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PTO\Users\ИПР 2021 Карелэнерго\6_ОТКАЗ МЭ в рассмотрении ИПР_07.04.2021\ИЦИ для учета\"/>
    </mc:Choice>
  </mc:AlternateContent>
  <bookViews>
    <workbookView xWindow="32760" yWindow="32760" windowWidth="21570" windowHeight="9615"/>
  </bookViews>
  <sheets>
    <sheet name="Лист1" sheetId="1" r:id="rId1"/>
  </sheets>
  <definedNames>
    <definedName name="_xlnm.Print_Titles" localSheetId="0">Лист1!$12:$12</definedName>
  </definedNames>
  <calcPr calcId="191029" fullCalcOnLoad="1"/>
</workbook>
</file>

<file path=xl/calcChain.xml><?xml version="1.0" encoding="utf-8"?>
<calcChain xmlns="http://schemas.openxmlformats.org/spreadsheetml/2006/main">
  <c r="F94" i="1" l="1"/>
  <c r="D5" i="1"/>
</calcChain>
</file>

<file path=xl/sharedStrings.xml><?xml version="1.0" encoding="utf-8"?>
<sst xmlns="http://schemas.openxmlformats.org/spreadsheetml/2006/main" count="274" uniqueCount="135">
  <si>
    <t>Система выпуска сметной документации А0 v. 2.8.12.3 Copyright InfoStroy Ltd.</t>
  </si>
  <si>
    <t>Образец  №4</t>
  </si>
  <si>
    <t>ЛОКАЛЬНАЯ СМЕТА №4</t>
  </si>
  <si>
    <t xml:space="preserve"> Монтаж УСПД </t>
  </si>
  <si>
    <t>Основание:</t>
  </si>
  <si>
    <t/>
  </si>
  <si>
    <t>Сметная стоимость</t>
  </si>
  <si>
    <t xml:space="preserve"> руб.</t>
  </si>
  <si>
    <t>Средства на оплату труда</t>
  </si>
  <si>
    <t>Нормативная трудоемкость</t>
  </si>
  <si>
    <t xml:space="preserve"> чел. час.</t>
  </si>
  <si>
    <t>Смета составлена в ценах 1 квартал 2020 года</t>
  </si>
  <si>
    <t>№
п/п</t>
  </si>
  <si>
    <t>Шифр и номер позиции норматива</t>
  </si>
  <si>
    <t>Наименование работ и затрат</t>
  </si>
  <si>
    <t>Количество и единица измерения</t>
  </si>
  <si>
    <t>Стоимость единицы, руб.</t>
  </si>
  <si>
    <t>Общая стоимость, руб.</t>
  </si>
  <si>
    <t>Затраты труда рабочих, не занятых обслуживанием машин, чел.-ч</t>
  </si>
  <si>
    <t>всего</t>
  </si>
  <si>
    <t>эксплуата-
ции машин</t>
  </si>
  <si>
    <t>оплаты труда</t>
  </si>
  <si>
    <t>в т. ч. оплаты труда</t>
  </si>
  <si>
    <t>на единицу</t>
  </si>
  <si>
    <t>Монтаж УСПД</t>
  </si>
  <si>
    <t>1</t>
  </si>
  <si>
    <t>ТЕРм-10-04-066-03
МС РФ 421\пр от 4.08.20 Прил10 Тб1 п2 Кзтр=1,15; Кэм=1,15 МС РФ 421\пр от 4.08.20 Прил10 Тб1 п4 прим1.1, 1.3 Кзтр=1,20; Кэм=1,20</t>
  </si>
  <si>
    <t>Шкаф учета    (при производстве работ на территории действующего предприятия с наличием в зоне производства р-т одного или нескольких факторов затрудняющих работы) (в охранной зоне действующей воздушной линии электропередачи, если это приведет к ограничению действий рабочих в соответствии с требованиями техники безопасности)
НР = 97%
СП = 65%</t>
  </si>
  <si>
    <t>шт</t>
  </si>
  <si>
    <t>2</t>
  </si>
  <si>
    <t>ТЕРм-08-03-600-02
МС РФ 421\пр от 4.08.20 Прил10 Тб1 п2 Кзтр=1,15; Кэм=1,15 МС РФ 421\пр от 4.08.20 Прил10 Тб1 п4 прим1.1, 1.3 Кзтр=1,20; Кэм=1,20</t>
  </si>
  <si>
    <t>Счетчики, устанавливаемые на готовом основании трехфазные (при производстве работ на территории действующего предприятия с наличием в зоне производства р-т одного или нескольких факторов затрудняющих работы) (в охранной зоне действующей воздушной линии электропередачи, если это приведет к ограничению действий рабочих в соответствии с требованиями техники безопасности)
НР = 100%
СП = 65%</t>
  </si>
  <si>
    <t>3</t>
  </si>
  <si>
    <t>ТЕРм-08-03-574-04
МС РФ 421\пр от 4.08.20 Прил10 Тб1 п2 Кзтр=1,15; Кэм=1,15 МС РФ 421\пр от 4.08.20 Прил10 Тб1 п4 прим1.1, 1.3 Кзтр=1,20; Кэм=1,20</t>
  </si>
  <si>
    <t>Разводка по устройствам и подключение жил кабелей или проводов сечением до 70 мм2 (при производстве работ на территории действующего предприятия с наличием в зоне производства р-т одного или нескольких факторов затрудняющих работы) (в охранной зоне действующей воздушной линии электропередачи, если это приведет к ограничению действий рабочих в соответствии с требованиями техники безопасности)
НР = 100%
СП = 65%</t>
  </si>
  <si>
    <t>100жил</t>
  </si>
  <si>
    <t>4</t>
  </si>
  <si>
    <t>ТЕРм-08-02-405-02
МС РФ 421\пр от 4.08.20 Прил10 Тб1 п2 Кзтр=1,15; Кэм=1,15 МС РФ 421\пр от 4.08.20 Прил10 Тб1 п4 прим1.1, 1.3 Кзтр=1,20; Кэм=1,20</t>
  </si>
  <si>
    <t>Провод по установленным стальным конструкциям и панелям, сечение до 35 мм2 (при производстве работ на территории действующего предприятия с наличием в зоне производства р-т одного или нескольких факторов затрудняющих работы) (в охранной зоне действующей воздушной линии электропередачи, если это приведет к ограничению действий рабочих в соответствии с требованиями техники безопасности)
НР = 100%
СП = 65%</t>
  </si>
  <si>
    <t>100м</t>
  </si>
  <si>
    <t>5</t>
  </si>
  <si>
    <t>ССЦ01-501-8492</t>
  </si>
  <si>
    <t>Кабель силовой с медными жилами с поливинилхлоридной изоляцией и оболочкой, не распространяющий горение, с низким дымо- и газовыделением марки ВВГнг-LS, с числом жил - 4 и сечением 2,5 мм2</t>
  </si>
  <si>
    <t>1000м</t>
  </si>
  <si>
    <t>6</t>
  </si>
  <si>
    <t>ТЕРп-01-03-004-01</t>
  </si>
  <si>
    <t>Выключатель автоматический постоянного тока быстродействующий напряжением свыше 1 кВ, номинальный ток до 1000 А
НР = 68%
СП = 40%</t>
  </si>
  <si>
    <t>7</t>
  </si>
  <si>
    <t>ССЦ01-509-2259</t>
  </si>
  <si>
    <t>Выключатели автоматические «IEK» ВА47-100 3Р 63А, характеристика С</t>
  </si>
  <si>
    <t>8</t>
  </si>
  <si>
    <t>ТЕРм-08-03-591-11
МС РФ 421\пр от 4.08.20 Прил10 Тб1 п2 Кзтр=1,15; Кэм=1,15 МС РФ 421\пр от 4.08.20 Прил10 Тб1 п4 прим1.1, 1.3 Кзтр=1,20; Кэм=1,20</t>
  </si>
  <si>
    <t>Розетка штепсельная трехполюсная (при производстве работ на территории действующего предприятия с наличием в зоне производства р-т одного или нескольких факторов затрудняющих работы) (в охранной зоне действующей воздушной линии электропередачи, если это приведет к ограничению действий рабочих в соответствии с требованиями техники безопасности)
НР = 100%
СП = 65%</t>
  </si>
  <si>
    <t>100шт</t>
  </si>
  <si>
    <t>9</t>
  </si>
  <si>
    <t>ССЦ01-503-0482</t>
  </si>
  <si>
    <t>Розетка штепсельная с заземляющим контактом</t>
  </si>
  <si>
    <t>10</t>
  </si>
  <si>
    <t>ТЕРм-10-06-034-12
МС РФ 421\пр от 4.08.20 Прил10 Тб1 п2 Кзтр=1,15; Кэм=1,15 МС РФ 421\пр от 4.08.20 Прил10 Тб1 п4 прим1.1, 1.3 Кзтр=1,20; Кэм=1,20</t>
  </si>
  <si>
    <t>Испытательная коробка (при производстве работ на территории действующего предприятия с наличием в зоне производства р-т одного или нескольких факторов затрудняющих работы) (в охранной зоне действующей воздушной линии электропередачи, если это приведет к ограничению действий рабочих в соответствии с требованиями техники безопасности)
НР = 105%
СП = 65%</t>
  </si>
  <si>
    <t>коробка</t>
  </si>
  <si>
    <t>11</t>
  </si>
  <si>
    <t>ССЦ01-503-0461</t>
  </si>
  <si>
    <t>ПРИМ коробка испытательная</t>
  </si>
  <si>
    <t>10шт</t>
  </si>
  <si>
    <t>12</t>
  </si>
  <si>
    <t>ТЕРм-10-06-068-16
МС РФ 421\пр от 4.08.20 Прил10 Тб1 п2 Кзтр=1,15; Кэм=1,15 МС РФ 421\пр от 4.08.20 Прил10 Тб1 п4 прим1.1, 1.3 Кзтр=1,20; Кэм=1,20</t>
  </si>
  <si>
    <t>Настройка простых сетевых трактов программирование сетевого элемента и отладка его работы (мультиплексор, регенератор) (при производстве работ на территории действующего предприятия с наличием в зоне производства р-т одного или нескольких факторов затрудняющих работы) (в охранной зоне действующей воздушной линии электропередачи, если это приведет к ограничению действий рабочих в соответствии с требованиями техники безопасности)
НР = 84%
СП = 60%</t>
  </si>
  <si>
    <t>сетевой элемент</t>
  </si>
  <si>
    <t>13</t>
  </si>
  <si>
    <t>ТЕРм-10-06-068-15
МС РФ 421\пр от 4.08.20 Прил10 Тб1 п2 Кзтр=1,15; Кэм=1,15 МС РФ 421\пр от 4.08.20 Прил10 Тб1 п4 прим1.1, 1.3 Кзтр=1,20; Кэм=1,20</t>
  </si>
  <si>
    <t>Настройка простых сетевых трактов конфигурация и настройка сетевых компонентов (мост, маршрутизатор, модем и т.п.) (при производстве работ на территории действующего предприятия с наличием в зоне производства р-т одного или нескольких факторов затрудняющих работы) (в охранной зоне действующей воздушной линии электропередачи, если это приведет к ограничению действий рабочих в соответствии с требованиями техники безопасности)
НР = 84%
СП = 60%</t>
  </si>
  <si>
    <t>Итого: Монтаж УСПД</t>
  </si>
  <si>
    <t>144,46</t>
  </si>
  <si>
    <t>Основная зарплата</t>
  </si>
  <si>
    <t xml:space="preserve">2150     </t>
  </si>
  <si>
    <t>Эксплуатация машин</t>
  </si>
  <si>
    <t xml:space="preserve">89     </t>
  </si>
  <si>
    <t>Материальные затраты</t>
  </si>
  <si>
    <t xml:space="preserve">490     </t>
  </si>
  <si>
    <t>Накладные расходы</t>
  </si>
  <si>
    <t xml:space="preserve">1907     </t>
  </si>
  <si>
    <t>Сметная прибыль</t>
  </si>
  <si>
    <t xml:space="preserve">1315     </t>
  </si>
  <si>
    <t xml:space="preserve">ИТОГО </t>
  </si>
  <si>
    <t xml:space="preserve">5951     </t>
  </si>
  <si>
    <t>Итого в текущих ценах СМР</t>
  </si>
  <si>
    <t>7,94</t>
  </si>
  <si>
    <t xml:space="preserve">45528     </t>
  </si>
  <si>
    <t>Итого в текущих ценах ПНР</t>
  </si>
  <si>
    <t>25,11</t>
  </si>
  <si>
    <t xml:space="preserve">5449     </t>
  </si>
  <si>
    <t>Всего по смете</t>
  </si>
  <si>
    <t xml:space="preserve">50977     </t>
  </si>
  <si>
    <t>ПНР</t>
  </si>
  <si>
    <t>14</t>
  </si>
  <si>
    <t>ТЕРп-01-11-028-01</t>
  </si>
  <si>
    <t>Измерение сопротивления изоляции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
НР = 68%
СП = 40%</t>
  </si>
  <si>
    <t>линия</t>
  </si>
  <si>
    <t>15</t>
  </si>
  <si>
    <t>ТЕРп-01-11-024-01</t>
  </si>
  <si>
    <t>Фазировка электрической линии или трансформатора с сетью напряжением до 1 кВ
НР = 68%
СП = 40%</t>
  </si>
  <si>
    <t>фазировка</t>
  </si>
  <si>
    <t>16</t>
  </si>
  <si>
    <t>ТЕРп-02-02-001-01</t>
  </si>
  <si>
    <t>Инсталляция и базовая настройка общего и специального программного обеспечения
НР = 68%
СП = 40%</t>
  </si>
  <si>
    <t>инсталляция</t>
  </si>
  <si>
    <t>17</t>
  </si>
  <si>
    <t>ТЕРп-01-03-001-01</t>
  </si>
  <si>
    <t>Выключатель однополюсный напряжением до 1 кВ с электромагнитным, тепловым или комбинированным расцепителем
НР = 68%
СП = 40%</t>
  </si>
  <si>
    <t>Итого: ПНР</t>
  </si>
  <si>
    <t>4,99</t>
  </si>
  <si>
    <t xml:space="preserve">78     </t>
  </si>
  <si>
    <t xml:space="preserve">52     </t>
  </si>
  <si>
    <t xml:space="preserve">31     </t>
  </si>
  <si>
    <t xml:space="preserve">161     </t>
  </si>
  <si>
    <t xml:space="preserve">4043     </t>
  </si>
  <si>
    <t>Оборудование</t>
  </si>
  <si>
    <t>18</t>
  </si>
  <si>
    <t>ПРАЙС</t>
  </si>
  <si>
    <t>УСПД
ЦЕНА=92875/4,81</t>
  </si>
  <si>
    <t>ШТ</t>
  </si>
  <si>
    <t>Итого: Оборудование</t>
  </si>
  <si>
    <t xml:space="preserve">19309     </t>
  </si>
  <si>
    <t>Итого в текущих ценах оборудование</t>
  </si>
  <si>
    <t>4,81</t>
  </si>
  <si>
    <t xml:space="preserve">92876     </t>
  </si>
  <si>
    <t>Итого по смете:</t>
  </si>
  <si>
    <t>149,45</t>
  </si>
  <si>
    <t xml:space="preserve">2228     </t>
  </si>
  <si>
    <t xml:space="preserve">1959     </t>
  </si>
  <si>
    <t xml:space="preserve">1346     </t>
  </si>
  <si>
    <t xml:space="preserve">25421     </t>
  </si>
  <si>
    <t xml:space="preserve">Итого в текущих ценах СМР </t>
  </si>
  <si>
    <t xml:space="preserve">9492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</si>
</sst>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b/>
      <sz val="7"/>
      <color theme="1"/>
      <name val="Times New Roman"/>
      <family val="1"/>
      <charset val="204"/>
    </font>
    <font>
      <b/>
      <sz val="8"/>
      <color theme="1"/>
      <name val="Arial"/>
      <family val="2"/>
      <charset val="204"/>
    </font>
    <font>
      <b/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9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1">
    <xf numFmtId="0" fontId="0" fillId="0" borderId="0"/>
    <xf numFmtId="0" fontId="1" fillId="0" borderId="0">
      <alignment horizontal="left" vertical="top"/>
    </xf>
    <xf numFmtId="0" fontId="2" fillId="0" borderId="0">
      <alignment horizontal="right" vertical="top"/>
    </xf>
    <xf numFmtId="0" fontId="1" fillId="0" borderId="1">
      <alignment horizontal="center" vertical="top"/>
    </xf>
    <xf numFmtId="0" fontId="1" fillId="0" borderId="1">
      <alignment horizontal="left" vertical="top"/>
    </xf>
    <xf numFmtId="0" fontId="1" fillId="0" borderId="1">
      <alignment horizontal="right" vertical="top"/>
    </xf>
    <xf numFmtId="0" fontId="3" fillId="0" borderId="2">
      <alignment horizontal="left" vertical="top"/>
    </xf>
    <xf numFmtId="0" fontId="4" fillId="0" borderId="2">
      <alignment horizontal="right" vertical="top"/>
    </xf>
    <xf numFmtId="0" fontId="4" fillId="0" borderId="2">
      <alignment horizontal="left" vertical="top"/>
    </xf>
    <xf numFmtId="0" fontId="4" fillId="0" borderId="0">
      <alignment horizontal="left" vertical="top"/>
    </xf>
    <xf numFmtId="0" fontId="4" fillId="0" borderId="0">
      <alignment horizontal="right" vertical="top"/>
    </xf>
    <xf numFmtId="0" fontId="5" fillId="0" borderId="1">
      <alignment horizontal="left" vertical="top"/>
    </xf>
    <xf numFmtId="0" fontId="5" fillId="0" borderId="1">
      <alignment horizontal="right" vertical="top"/>
    </xf>
    <xf numFmtId="0" fontId="6" fillId="0" borderId="0">
      <alignment horizontal="center"/>
    </xf>
    <xf numFmtId="0" fontId="7" fillId="0" borderId="0">
      <alignment horizontal="center" vertical="top"/>
    </xf>
    <xf numFmtId="0" fontId="7" fillId="0" borderId="0">
      <alignment horizontal="left" vertical="center"/>
    </xf>
    <xf numFmtId="0" fontId="7" fillId="0" borderId="0">
      <alignment horizontal="right" vertical="center"/>
    </xf>
    <xf numFmtId="0" fontId="7" fillId="0" borderId="0">
      <alignment horizontal="left" vertical="top"/>
    </xf>
    <xf numFmtId="0" fontId="7" fillId="0" borderId="0">
      <alignment horizontal="right" vertical="top"/>
    </xf>
    <xf numFmtId="0" fontId="1" fillId="0" borderId="1">
      <alignment horizontal="center" vertical="center"/>
    </xf>
    <xf numFmtId="0" fontId="3" fillId="0" borderId="3">
      <alignment horizontal="center" vertical="center"/>
    </xf>
  </cellStyleXfs>
  <cellXfs count="49">
    <xf numFmtId="0" fontId="0" fillId="0" borderId="0" xfId="0"/>
    <xf numFmtId="0" fontId="1" fillId="0" borderId="1" xfId="19" quotePrefix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1" xfId="19" applyNumberFormat="1" applyAlignment="1">
      <alignment horizontal="center" vertical="center" wrapText="1"/>
    </xf>
    <xf numFmtId="0" fontId="1" fillId="0" borderId="1" xfId="5" applyNumberFormat="1" applyAlignment="1">
      <alignment horizontal="right" vertical="top" wrapText="1"/>
    </xf>
    <xf numFmtId="0" fontId="1" fillId="0" borderId="1" xfId="5" applyAlignment="1">
      <alignment horizontal="right" vertical="top" wrapText="1"/>
    </xf>
    <xf numFmtId="0" fontId="1" fillId="0" borderId="1" xfId="5" quotePrefix="1" applyAlignment="1">
      <alignment horizontal="right" vertical="top" wrapText="1"/>
    </xf>
    <xf numFmtId="0" fontId="4" fillId="0" borderId="2" xfId="7" applyNumberFormat="1" applyAlignment="1">
      <alignment horizontal="right" vertical="top" wrapText="1"/>
    </xf>
    <xf numFmtId="0" fontId="4" fillId="0" borderId="2" xfId="8" quotePrefix="1" applyAlignment="1">
      <alignment horizontal="left" vertical="top" wrapText="1"/>
    </xf>
    <xf numFmtId="0" fontId="4" fillId="0" borderId="0" xfId="10" applyNumberFormat="1" applyAlignment="1">
      <alignment horizontal="right" vertical="top" wrapText="1"/>
    </xf>
    <xf numFmtId="0" fontId="5" fillId="0" borderId="1" xfId="12" quotePrefix="1" applyAlignment="1">
      <alignment horizontal="right" vertical="top" wrapText="1"/>
    </xf>
    <xf numFmtId="0" fontId="5" fillId="0" borderId="7" xfId="11" quotePrefix="1" applyBorder="1" applyAlignment="1">
      <alignment horizontal="left" vertical="top" wrapText="1"/>
    </xf>
    <xf numFmtId="0" fontId="0" fillId="0" borderId="8" xfId="0" applyBorder="1" applyAlignment="1">
      <alignment vertical="top" wrapText="1"/>
    </xf>
    <xf numFmtId="0" fontId="5" fillId="0" borderId="7" xfId="12" quotePrefix="1" applyBorder="1" applyAlignment="1">
      <alignment horizontal="right" vertical="top" wrapText="1"/>
    </xf>
    <xf numFmtId="0" fontId="0" fillId="0" borderId="9" xfId="0" applyBorder="1" applyAlignment="1">
      <alignment vertical="top" wrapText="1"/>
    </xf>
    <xf numFmtId="0" fontId="0" fillId="0" borderId="9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4" fillId="0" borderId="0" xfId="9" quotePrefix="1" applyAlignment="1">
      <alignment horizontal="left" vertical="top" wrapText="1"/>
    </xf>
    <xf numFmtId="0" fontId="0" fillId="0" borderId="0" xfId="0" applyAlignment="1">
      <alignment vertical="top" wrapText="1"/>
    </xf>
    <xf numFmtId="0" fontId="3" fillId="0" borderId="2" xfId="6" quotePrefix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4" fillId="0" borderId="2" xfId="7" applyNumberFormat="1" applyAlignment="1">
      <alignment horizontal="right" vertical="top" wrapText="1"/>
    </xf>
    <xf numFmtId="0" fontId="1" fillId="0" borderId="4" xfId="5" applyBorder="1" applyAlignment="1">
      <alignment horizontal="right" vertical="top" wrapText="1"/>
    </xf>
    <xf numFmtId="0" fontId="0" fillId="0" borderId="6" xfId="0" applyBorder="1" applyAlignment="1">
      <alignment wrapText="1"/>
    </xf>
    <xf numFmtId="0" fontId="0" fillId="0" borderId="6" xfId="0" applyBorder="1" applyAlignment="1">
      <alignment vertical="top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3" fillId="0" borderId="9" xfId="20" quotePrefix="1" applyBorder="1" applyAlignment="1">
      <alignment horizontal="center" vertical="center" wrapText="1"/>
    </xf>
    <xf numFmtId="0" fontId="1" fillId="0" borderId="4" xfId="3" quotePrefix="1" applyBorder="1" applyAlignment="1">
      <alignment horizontal="center" vertical="top" wrapText="1"/>
    </xf>
    <xf numFmtId="0" fontId="1" fillId="0" borderId="4" xfId="4" quotePrefix="1" applyBorder="1" applyAlignment="1">
      <alignment horizontal="left" vertical="top" wrapText="1"/>
    </xf>
    <xf numFmtId="0" fontId="1" fillId="0" borderId="4" xfId="5" applyNumberFormat="1" applyBorder="1" applyAlignment="1">
      <alignment horizontal="right" vertical="top" wrapText="1"/>
    </xf>
    <xf numFmtId="0" fontId="1" fillId="0" borderId="10" xfId="19" quotePrefix="1" applyBorder="1" applyAlignment="1">
      <alignment horizontal="center" vertical="center"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0" fontId="1" fillId="0" borderId="4" xfId="19" quotePrefix="1" applyBorder="1" applyAlignment="1">
      <alignment horizontal="center" vertical="center" wrapText="1"/>
    </xf>
    <xf numFmtId="0" fontId="7" fillId="0" borderId="0" xfId="17" quotePrefix="1" applyAlignment="1">
      <alignment horizontal="left" vertical="top" wrapText="1"/>
    </xf>
    <xf numFmtId="0" fontId="0" fillId="0" borderId="0" xfId="0" applyAlignment="1">
      <alignment wrapText="1"/>
    </xf>
    <xf numFmtId="0" fontId="7" fillId="0" borderId="0" xfId="18" applyNumberFormat="1" applyAlignment="1">
      <alignment horizontal="right" vertical="top" wrapText="1"/>
    </xf>
    <xf numFmtId="0" fontId="7" fillId="0" borderId="3" xfId="15" quotePrefix="1" applyBorder="1" applyAlignment="1">
      <alignment horizontal="left" vertical="center" wrapText="1"/>
    </xf>
    <xf numFmtId="0" fontId="0" fillId="0" borderId="3" xfId="0" applyBorder="1" applyAlignment="1">
      <alignment wrapText="1"/>
    </xf>
    <xf numFmtId="0" fontId="0" fillId="0" borderId="5" xfId="0" applyBorder="1" applyAlignment="1">
      <alignment wrapText="1"/>
    </xf>
    <xf numFmtId="0" fontId="1" fillId="0" borderId="7" xfId="19" quotePrefix="1" applyBorder="1" applyAlignment="1">
      <alignment horizontal="center" vertical="center" wrapText="1"/>
    </xf>
    <xf numFmtId="0" fontId="7" fillId="0" borderId="0" xfId="15" quotePrefix="1" applyAlignment="1">
      <alignment horizontal="left" vertical="center" wrapText="1"/>
    </xf>
    <xf numFmtId="0" fontId="7" fillId="0" borderId="0" xfId="16" applyNumberFormat="1" applyAlignment="1">
      <alignment horizontal="right" vertical="center" wrapText="1"/>
    </xf>
    <xf numFmtId="0" fontId="1" fillId="0" borderId="0" xfId="1" quotePrefix="1" applyAlignment="1">
      <alignment horizontal="left" vertical="top" wrapText="1"/>
    </xf>
    <xf numFmtId="0" fontId="2" fillId="0" borderId="0" xfId="2" quotePrefix="1" applyAlignment="1">
      <alignment horizontal="right" vertical="top" wrapText="1"/>
    </xf>
    <xf numFmtId="0" fontId="6" fillId="0" borderId="0" xfId="13" quotePrefix="1" applyAlignment="1">
      <alignment horizontal="center" wrapText="1"/>
    </xf>
    <xf numFmtId="0" fontId="7" fillId="0" borderId="0" xfId="14" quotePrefix="1" applyAlignment="1">
      <alignment horizontal="center" vertical="top" wrapText="1"/>
    </xf>
  </cellXfs>
  <cellStyles count="21">
    <cellStyle name="S0" xfId="1"/>
    <cellStyle name="S1" xfId="2"/>
    <cellStyle name="S10" xfId="3"/>
    <cellStyle name="S11" xfId="4"/>
    <cellStyle name="S12" xfId="5"/>
    <cellStyle name="S13" xfId="6"/>
    <cellStyle name="S14" xfId="7"/>
    <cellStyle name="S15" xfId="8"/>
    <cellStyle name="S16" xfId="9"/>
    <cellStyle name="S17" xfId="10"/>
    <cellStyle name="S18" xfId="11"/>
    <cellStyle name="S19" xfId="12"/>
    <cellStyle name="S2" xfId="13"/>
    <cellStyle name="S3" xfId="14"/>
    <cellStyle name="S4" xfId="15"/>
    <cellStyle name="S5" xfId="16"/>
    <cellStyle name="S6" xfId="17"/>
    <cellStyle name="S7" xfId="18"/>
    <cellStyle name="S8" xfId="19"/>
    <cellStyle name="S9" xfId="20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5"/>
  <sheetViews>
    <sheetView tabSelected="1" zoomScale="136" zoomScaleNormal="136" workbookViewId="0">
      <selection activeCell="Q11" sqref="Q11"/>
    </sheetView>
  </sheetViews>
  <sheetFormatPr defaultRowHeight="15" x14ac:dyDescent="0.25"/>
  <cols>
    <col min="1" max="1" width="4" style="2" customWidth="1"/>
    <col min="2" max="2" width="11.5703125" style="2" customWidth="1"/>
    <col min="3" max="3" width="19.140625" style="2" customWidth="1"/>
    <col min="4" max="11" width="7.85546875" style="2" customWidth="1"/>
    <col min="12" max="16384" width="9.140625" style="2"/>
  </cols>
  <sheetData>
    <row r="1" spans="1:11" ht="14.25" customHeight="1" x14ac:dyDescent="0.25">
      <c r="A1" s="45" t="s">
        <v>0</v>
      </c>
      <c r="B1" s="37"/>
      <c r="C1" s="37"/>
      <c r="D1" s="37"/>
      <c r="E1" s="37"/>
      <c r="F1" s="37"/>
      <c r="G1" s="37"/>
      <c r="H1" s="37"/>
      <c r="I1" s="37"/>
      <c r="J1" s="46" t="s">
        <v>1</v>
      </c>
      <c r="K1" s="37"/>
    </row>
    <row r="2" spans="1:11" ht="28.7" customHeight="1" x14ac:dyDescent="0.25">
      <c r="A2" s="47" t="s">
        <v>2</v>
      </c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11" ht="28.7" customHeight="1" x14ac:dyDescent="0.25">
      <c r="A3" s="48" t="s">
        <v>3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1" ht="18.95" customHeight="1" x14ac:dyDescent="0.25">
      <c r="A4" s="43" t="s">
        <v>4</v>
      </c>
      <c r="B4" s="37"/>
      <c r="C4" s="43" t="s">
        <v>5</v>
      </c>
      <c r="D4" s="37"/>
      <c r="E4" s="37"/>
      <c r="F4" s="37"/>
      <c r="G4" s="37"/>
      <c r="H4" s="37"/>
      <c r="I4" s="37"/>
      <c r="J4" s="37"/>
      <c r="K4" s="37"/>
    </row>
    <row r="5" spans="1:11" ht="18.95" customHeight="1" x14ac:dyDescent="0.25">
      <c r="A5" s="43" t="s">
        <v>6</v>
      </c>
      <c r="B5" s="37"/>
      <c r="C5" s="37"/>
      <c r="D5" s="44">
        <f>F94</f>
        <v>147900</v>
      </c>
      <c r="E5" s="37"/>
      <c r="F5" s="43" t="s">
        <v>7</v>
      </c>
      <c r="G5" s="37"/>
      <c r="H5" s="37"/>
      <c r="I5" s="37"/>
      <c r="J5" s="37"/>
      <c r="K5" s="37"/>
    </row>
    <row r="6" spans="1:11" ht="14.25" customHeight="1" x14ac:dyDescent="0.25">
      <c r="A6" s="36" t="s">
        <v>8</v>
      </c>
      <c r="B6" s="37"/>
      <c r="C6" s="37"/>
      <c r="D6" s="38">
        <v>2235</v>
      </c>
      <c r="E6" s="37"/>
      <c r="F6" s="36" t="s">
        <v>7</v>
      </c>
      <c r="G6" s="37"/>
      <c r="H6" s="37"/>
      <c r="I6" s="37"/>
      <c r="J6" s="37"/>
      <c r="K6" s="37"/>
    </row>
    <row r="7" spans="1:11" ht="14.25" customHeight="1" x14ac:dyDescent="0.25">
      <c r="A7" s="36" t="s">
        <v>9</v>
      </c>
      <c r="B7" s="37"/>
      <c r="C7" s="37"/>
      <c r="D7" s="38">
        <v>149</v>
      </c>
      <c r="E7" s="37"/>
      <c r="F7" s="36" t="s">
        <v>10</v>
      </c>
      <c r="G7" s="37"/>
      <c r="H7" s="37"/>
      <c r="I7" s="37"/>
      <c r="J7" s="37"/>
      <c r="K7" s="37"/>
    </row>
    <row r="8" spans="1:11" ht="14.25" customHeight="1" x14ac:dyDescent="0.25">
      <c r="A8" s="39" t="s">
        <v>11</v>
      </c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ht="20.100000000000001" customHeight="1" x14ac:dyDescent="0.25">
      <c r="A9" s="35" t="s">
        <v>12</v>
      </c>
      <c r="B9" s="35" t="s">
        <v>13</v>
      </c>
      <c r="C9" s="35" t="s">
        <v>14</v>
      </c>
      <c r="D9" s="35" t="s">
        <v>15</v>
      </c>
      <c r="E9" s="42" t="s">
        <v>16</v>
      </c>
      <c r="F9" s="25"/>
      <c r="G9" s="42" t="s">
        <v>17</v>
      </c>
      <c r="H9" s="26"/>
      <c r="I9" s="25"/>
      <c r="J9" s="31" t="s">
        <v>18</v>
      </c>
      <c r="K9" s="32"/>
    </row>
    <row r="10" spans="1:11" ht="31.5" customHeight="1" x14ac:dyDescent="0.25">
      <c r="A10" s="41"/>
      <c r="B10" s="41"/>
      <c r="C10" s="41"/>
      <c r="D10" s="41"/>
      <c r="E10" s="1" t="s">
        <v>19</v>
      </c>
      <c r="F10" s="1" t="s">
        <v>20</v>
      </c>
      <c r="G10" s="35" t="s">
        <v>19</v>
      </c>
      <c r="H10" s="35" t="s">
        <v>21</v>
      </c>
      <c r="I10" s="1" t="s">
        <v>20</v>
      </c>
      <c r="J10" s="33"/>
      <c r="K10" s="34"/>
    </row>
    <row r="11" spans="1:11" ht="31.5" customHeight="1" x14ac:dyDescent="0.25">
      <c r="A11" s="23"/>
      <c r="B11" s="23"/>
      <c r="C11" s="23"/>
      <c r="D11" s="23"/>
      <c r="E11" s="1" t="s">
        <v>21</v>
      </c>
      <c r="F11" s="1" t="s">
        <v>22</v>
      </c>
      <c r="G11" s="23"/>
      <c r="H11" s="23"/>
      <c r="I11" s="1" t="s">
        <v>22</v>
      </c>
      <c r="J11" s="1" t="s">
        <v>23</v>
      </c>
      <c r="K11" s="1" t="s">
        <v>19</v>
      </c>
    </row>
    <row r="12" spans="1:11" ht="14.25" customHeight="1" x14ac:dyDescent="0.25">
      <c r="A12" s="1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</row>
    <row r="13" spans="1:11" ht="18.2" customHeight="1" x14ac:dyDescent="0.25">
      <c r="A13" s="27" t="s">
        <v>24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</row>
    <row r="14" spans="1:11" ht="14.25" customHeight="1" x14ac:dyDescent="0.25">
      <c r="A14" s="28" t="s">
        <v>25</v>
      </c>
      <c r="B14" s="29" t="s">
        <v>26</v>
      </c>
      <c r="C14" s="29" t="s">
        <v>27</v>
      </c>
      <c r="D14" s="4">
        <v>1</v>
      </c>
      <c r="E14" s="4">
        <v>612.13</v>
      </c>
      <c r="F14" s="5"/>
      <c r="G14" s="30">
        <v>612</v>
      </c>
      <c r="H14" s="30">
        <v>560</v>
      </c>
      <c r="I14" s="5"/>
      <c r="J14" s="30">
        <v>45.54</v>
      </c>
      <c r="K14" s="30">
        <v>45.54</v>
      </c>
    </row>
    <row r="15" spans="1:11" ht="176.45" customHeight="1" x14ac:dyDescent="0.25">
      <c r="A15" s="23"/>
      <c r="B15" s="23"/>
      <c r="C15" s="23"/>
      <c r="D15" s="6" t="s">
        <v>28</v>
      </c>
      <c r="E15" s="4">
        <v>560.14</v>
      </c>
      <c r="F15" s="5"/>
      <c r="G15" s="23"/>
      <c r="H15" s="23"/>
      <c r="I15" s="5"/>
      <c r="J15" s="23"/>
      <c r="K15" s="23"/>
    </row>
    <row r="16" spans="1:11" ht="14.25" customHeight="1" x14ac:dyDescent="0.25">
      <c r="A16" s="28" t="s">
        <v>29</v>
      </c>
      <c r="B16" s="29" t="s">
        <v>30</v>
      </c>
      <c r="C16" s="29" t="s">
        <v>31</v>
      </c>
      <c r="D16" s="4">
        <v>1</v>
      </c>
      <c r="E16" s="4">
        <v>15.7</v>
      </c>
      <c r="F16" s="4">
        <v>3.56</v>
      </c>
      <c r="G16" s="30">
        <v>16</v>
      </c>
      <c r="H16" s="30">
        <v>11</v>
      </c>
      <c r="I16" s="4">
        <v>4</v>
      </c>
      <c r="J16" s="30">
        <v>0.97</v>
      </c>
      <c r="K16" s="30">
        <v>0.97</v>
      </c>
    </row>
    <row r="17" spans="1:11" ht="198.6" customHeight="1" x14ac:dyDescent="0.25">
      <c r="A17" s="23"/>
      <c r="B17" s="23"/>
      <c r="C17" s="23"/>
      <c r="D17" s="6" t="s">
        <v>28</v>
      </c>
      <c r="E17" s="4">
        <v>11.39</v>
      </c>
      <c r="F17" s="4">
        <v>0.22</v>
      </c>
      <c r="G17" s="23"/>
      <c r="H17" s="24"/>
      <c r="I17" s="5"/>
      <c r="J17" s="24"/>
      <c r="K17" s="24"/>
    </row>
    <row r="18" spans="1:11" ht="14.25" customHeight="1" x14ac:dyDescent="0.25">
      <c r="A18" s="28" t="s">
        <v>32</v>
      </c>
      <c r="B18" s="29" t="s">
        <v>33</v>
      </c>
      <c r="C18" s="29" t="s">
        <v>34</v>
      </c>
      <c r="D18" s="4">
        <v>0.16</v>
      </c>
      <c r="E18" s="4">
        <v>1068.78</v>
      </c>
      <c r="F18" s="4">
        <v>41.43</v>
      </c>
      <c r="G18" s="30">
        <v>171</v>
      </c>
      <c r="H18" s="30">
        <v>121</v>
      </c>
      <c r="I18" s="4">
        <v>7</v>
      </c>
      <c r="J18" s="30">
        <v>64.31</v>
      </c>
      <c r="K18" s="30">
        <v>10.29</v>
      </c>
    </row>
    <row r="19" spans="1:11" ht="209.25" customHeight="1" x14ac:dyDescent="0.25">
      <c r="A19" s="24"/>
      <c r="B19" s="24"/>
      <c r="C19" s="24"/>
      <c r="D19" s="6" t="s">
        <v>35</v>
      </c>
      <c r="E19" s="4">
        <v>757.55</v>
      </c>
      <c r="F19" s="4">
        <v>0.66</v>
      </c>
      <c r="G19" s="24"/>
      <c r="H19" s="24"/>
      <c r="I19" s="5"/>
      <c r="J19" s="24"/>
      <c r="K19" s="24"/>
    </row>
    <row r="20" spans="1:11" ht="14.25" customHeight="1" x14ac:dyDescent="0.25">
      <c r="A20" s="28" t="s">
        <v>36</v>
      </c>
      <c r="B20" s="29" t="s">
        <v>37</v>
      </c>
      <c r="C20" s="29" t="s">
        <v>38</v>
      </c>
      <c r="D20" s="4">
        <v>0.1</v>
      </c>
      <c r="E20" s="4">
        <v>802.34</v>
      </c>
      <c r="F20" s="4">
        <v>176.13</v>
      </c>
      <c r="G20" s="30">
        <v>80</v>
      </c>
      <c r="H20" s="30">
        <v>51</v>
      </c>
      <c r="I20" s="4">
        <v>18</v>
      </c>
      <c r="J20" s="30">
        <v>46.15</v>
      </c>
      <c r="K20" s="30">
        <v>4.6100000000000003</v>
      </c>
    </row>
    <row r="21" spans="1:11" ht="198.6" customHeight="1" x14ac:dyDescent="0.25">
      <c r="A21" s="24"/>
      <c r="B21" s="24"/>
      <c r="C21" s="24"/>
      <c r="D21" s="6" t="s">
        <v>39</v>
      </c>
      <c r="E21" s="4">
        <v>515.46</v>
      </c>
      <c r="F21" s="4">
        <v>5.09</v>
      </c>
      <c r="G21" s="24"/>
      <c r="H21" s="24"/>
      <c r="I21" s="4">
        <v>1</v>
      </c>
      <c r="J21" s="24"/>
      <c r="K21" s="24"/>
    </row>
    <row r="22" spans="1:11" ht="14.25" customHeight="1" x14ac:dyDescent="0.25">
      <c r="A22" s="28" t="s">
        <v>40</v>
      </c>
      <c r="B22" s="29" t="s">
        <v>41</v>
      </c>
      <c r="C22" s="29" t="s">
        <v>42</v>
      </c>
      <c r="D22" s="4">
        <v>0.01</v>
      </c>
      <c r="E22" s="4">
        <v>11423.16</v>
      </c>
      <c r="F22" s="5"/>
      <c r="G22" s="30">
        <v>114</v>
      </c>
      <c r="H22" s="22"/>
      <c r="I22" s="5"/>
      <c r="J22" s="22"/>
      <c r="K22" s="22"/>
    </row>
    <row r="23" spans="1:11" ht="89.85" customHeight="1" x14ac:dyDescent="0.25">
      <c r="A23" s="24"/>
      <c r="B23" s="24"/>
      <c r="C23" s="24"/>
      <c r="D23" s="6" t="s">
        <v>43</v>
      </c>
      <c r="E23" s="5"/>
      <c r="F23" s="5"/>
      <c r="G23" s="24"/>
      <c r="H23" s="24"/>
      <c r="I23" s="5"/>
      <c r="J23" s="24"/>
      <c r="K23" s="24"/>
    </row>
    <row r="24" spans="1:11" ht="14.25" customHeight="1" x14ac:dyDescent="0.25">
      <c r="A24" s="28" t="s">
        <v>44</v>
      </c>
      <c r="B24" s="29" t="s">
        <v>45</v>
      </c>
      <c r="C24" s="29" t="s">
        <v>46</v>
      </c>
      <c r="D24" s="4">
        <v>1</v>
      </c>
      <c r="E24" s="4">
        <v>104.46</v>
      </c>
      <c r="F24" s="5"/>
      <c r="G24" s="30">
        <v>104</v>
      </c>
      <c r="H24" s="30">
        <v>104</v>
      </c>
      <c r="I24" s="5"/>
      <c r="J24" s="30">
        <v>7.2</v>
      </c>
      <c r="K24" s="30">
        <v>7.2</v>
      </c>
    </row>
    <row r="25" spans="1:11" ht="67.7" customHeight="1" x14ac:dyDescent="0.25">
      <c r="A25" s="24"/>
      <c r="B25" s="24"/>
      <c r="C25" s="24"/>
      <c r="D25" s="6" t="s">
        <v>28</v>
      </c>
      <c r="E25" s="4">
        <v>104.46</v>
      </c>
      <c r="F25" s="5"/>
      <c r="G25" s="24"/>
      <c r="H25" s="24"/>
      <c r="I25" s="5"/>
      <c r="J25" s="24"/>
      <c r="K25" s="24"/>
    </row>
    <row r="26" spans="1:11" ht="14.25" customHeight="1" x14ac:dyDescent="0.25">
      <c r="A26" s="28" t="s">
        <v>47</v>
      </c>
      <c r="B26" s="29" t="s">
        <v>48</v>
      </c>
      <c r="C26" s="29" t="s">
        <v>49</v>
      </c>
      <c r="D26" s="4">
        <v>1</v>
      </c>
      <c r="E26" s="4">
        <v>188.3</v>
      </c>
      <c r="F26" s="5"/>
      <c r="G26" s="30">
        <v>188</v>
      </c>
      <c r="H26" s="22"/>
      <c r="I26" s="5"/>
      <c r="J26" s="22"/>
      <c r="K26" s="22"/>
    </row>
    <row r="27" spans="1:11" ht="35.85" customHeight="1" x14ac:dyDescent="0.25">
      <c r="A27" s="24"/>
      <c r="B27" s="24"/>
      <c r="C27" s="24"/>
      <c r="D27" s="6" t="s">
        <v>28</v>
      </c>
      <c r="E27" s="5"/>
      <c r="F27" s="5"/>
      <c r="G27" s="24"/>
      <c r="H27" s="24"/>
      <c r="I27" s="5"/>
      <c r="J27" s="24"/>
      <c r="K27" s="24"/>
    </row>
    <row r="28" spans="1:11" ht="14.25" customHeight="1" x14ac:dyDescent="0.25">
      <c r="A28" s="28" t="s">
        <v>50</v>
      </c>
      <c r="B28" s="29" t="s">
        <v>51</v>
      </c>
      <c r="C28" s="29" t="s">
        <v>52</v>
      </c>
      <c r="D28" s="4">
        <v>0.01</v>
      </c>
      <c r="E28" s="4">
        <v>1063.29</v>
      </c>
      <c r="F28" s="4">
        <v>28.5</v>
      </c>
      <c r="G28" s="30">
        <v>11</v>
      </c>
      <c r="H28" s="30">
        <v>10</v>
      </c>
      <c r="I28" s="5"/>
      <c r="J28" s="30">
        <v>81.05</v>
      </c>
      <c r="K28" s="30">
        <v>0.81</v>
      </c>
    </row>
    <row r="29" spans="1:11" ht="188.1" customHeight="1" x14ac:dyDescent="0.25">
      <c r="A29" s="24"/>
      <c r="B29" s="24"/>
      <c r="C29" s="24"/>
      <c r="D29" s="6" t="s">
        <v>53</v>
      </c>
      <c r="E29" s="4">
        <v>954.74</v>
      </c>
      <c r="F29" s="4">
        <v>1.77</v>
      </c>
      <c r="G29" s="24"/>
      <c r="H29" s="24"/>
      <c r="I29" s="5"/>
      <c r="J29" s="24"/>
      <c r="K29" s="24"/>
    </row>
    <row r="30" spans="1:11" ht="14.25" customHeight="1" x14ac:dyDescent="0.25">
      <c r="A30" s="28" t="s">
        <v>54</v>
      </c>
      <c r="B30" s="29" t="s">
        <v>55</v>
      </c>
      <c r="C30" s="29" t="s">
        <v>56</v>
      </c>
      <c r="D30" s="4">
        <v>0.01</v>
      </c>
      <c r="E30" s="4">
        <v>2115</v>
      </c>
      <c r="F30" s="5"/>
      <c r="G30" s="30">
        <v>21</v>
      </c>
      <c r="H30" s="22"/>
      <c r="I30" s="5"/>
      <c r="J30" s="22"/>
      <c r="K30" s="22"/>
    </row>
    <row r="31" spans="1:11" ht="17.45" customHeight="1" x14ac:dyDescent="0.25">
      <c r="A31" s="24"/>
      <c r="B31" s="24"/>
      <c r="C31" s="24"/>
      <c r="D31" s="6" t="s">
        <v>53</v>
      </c>
      <c r="E31" s="5"/>
      <c r="F31" s="5"/>
      <c r="G31" s="24"/>
      <c r="H31" s="24"/>
      <c r="I31" s="5"/>
      <c r="J31" s="24"/>
      <c r="K31" s="24"/>
    </row>
    <row r="32" spans="1:11" ht="14.25" customHeight="1" x14ac:dyDescent="0.25">
      <c r="A32" s="28" t="s">
        <v>57</v>
      </c>
      <c r="B32" s="29" t="s">
        <v>58</v>
      </c>
      <c r="C32" s="29" t="s">
        <v>59</v>
      </c>
      <c r="D32" s="4">
        <v>1</v>
      </c>
      <c r="E32" s="4">
        <v>103.6</v>
      </c>
      <c r="F32" s="4">
        <v>59.75</v>
      </c>
      <c r="G32" s="30">
        <v>104</v>
      </c>
      <c r="H32" s="30">
        <v>32</v>
      </c>
      <c r="I32" s="4">
        <v>60</v>
      </c>
      <c r="J32" s="30">
        <v>2.76</v>
      </c>
      <c r="K32" s="30">
        <v>2.76</v>
      </c>
    </row>
    <row r="33" spans="1:11" ht="176.45" customHeight="1" x14ac:dyDescent="0.25">
      <c r="A33" s="24"/>
      <c r="B33" s="24"/>
      <c r="C33" s="24"/>
      <c r="D33" s="6" t="s">
        <v>60</v>
      </c>
      <c r="E33" s="4">
        <v>31.55</v>
      </c>
      <c r="F33" s="4">
        <v>6.47</v>
      </c>
      <c r="G33" s="24"/>
      <c r="H33" s="24"/>
      <c r="I33" s="4">
        <v>6</v>
      </c>
      <c r="J33" s="24"/>
      <c r="K33" s="24"/>
    </row>
    <row r="34" spans="1:11" ht="14.25" customHeight="1" x14ac:dyDescent="0.25">
      <c r="A34" s="28" t="s">
        <v>61</v>
      </c>
      <c r="B34" s="29" t="s">
        <v>62</v>
      </c>
      <c r="C34" s="29" t="s">
        <v>63</v>
      </c>
      <c r="D34" s="4">
        <v>0.1</v>
      </c>
      <c r="E34" s="4">
        <v>294.10000000000002</v>
      </c>
      <c r="F34" s="5"/>
      <c r="G34" s="30">
        <v>29</v>
      </c>
      <c r="H34" s="22"/>
      <c r="I34" s="5"/>
      <c r="J34" s="22"/>
      <c r="K34" s="22"/>
    </row>
    <row r="35" spans="1:11" ht="17.45" customHeight="1" x14ac:dyDescent="0.25">
      <c r="A35" s="24"/>
      <c r="B35" s="24"/>
      <c r="C35" s="24"/>
      <c r="D35" s="6" t="s">
        <v>64</v>
      </c>
      <c r="E35" s="5"/>
      <c r="F35" s="5"/>
      <c r="G35" s="24"/>
      <c r="H35" s="24"/>
      <c r="I35" s="5"/>
      <c r="J35" s="24"/>
      <c r="K35" s="24"/>
    </row>
    <row r="36" spans="1:11" ht="14.25" customHeight="1" x14ac:dyDescent="0.25">
      <c r="A36" s="28" t="s">
        <v>65</v>
      </c>
      <c r="B36" s="29" t="s">
        <v>66</v>
      </c>
      <c r="C36" s="29" t="s">
        <v>67</v>
      </c>
      <c r="D36" s="4">
        <v>1</v>
      </c>
      <c r="E36" s="4">
        <v>491.96</v>
      </c>
      <c r="F36" s="5"/>
      <c r="G36" s="30">
        <v>492</v>
      </c>
      <c r="H36" s="30">
        <v>485</v>
      </c>
      <c r="I36" s="5"/>
      <c r="J36" s="30">
        <v>27.6</v>
      </c>
      <c r="K36" s="30">
        <v>27.6</v>
      </c>
    </row>
    <row r="37" spans="1:11" ht="231.2" customHeight="1" x14ac:dyDescent="0.25">
      <c r="A37" s="24"/>
      <c r="B37" s="24"/>
      <c r="C37" s="24"/>
      <c r="D37" s="6" t="s">
        <v>68</v>
      </c>
      <c r="E37" s="4">
        <v>484.93</v>
      </c>
      <c r="F37" s="5"/>
      <c r="G37" s="24"/>
      <c r="H37" s="24"/>
      <c r="I37" s="5"/>
      <c r="J37" s="24"/>
      <c r="K37" s="24"/>
    </row>
    <row r="38" spans="1:11" ht="14.25" customHeight="1" x14ac:dyDescent="0.25">
      <c r="A38" s="28" t="s">
        <v>69</v>
      </c>
      <c r="B38" s="29" t="s">
        <v>70</v>
      </c>
      <c r="C38" s="29" t="s">
        <v>71</v>
      </c>
      <c r="D38" s="4">
        <v>1</v>
      </c>
      <c r="E38" s="4">
        <v>787.13</v>
      </c>
      <c r="F38" s="5"/>
      <c r="G38" s="30">
        <v>787</v>
      </c>
      <c r="H38" s="30">
        <v>776</v>
      </c>
      <c r="I38" s="5"/>
      <c r="J38" s="30">
        <v>44.16</v>
      </c>
      <c r="K38" s="30">
        <v>44.16</v>
      </c>
    </row>
    <row r="39" spans="1:11" ht="231.2" customHeight="1" x14ac:dyDescent="0.25">
      <c r="A39" s="24"/>
      <c r="B39" s="24"/>
      <c r="C39" s="24"/>
      <c r="D39" s="6" t="s">
        <v>28</v>
      </c>
      <c r="E39" s="4">
        <v>775.89</v>
      </c>
      <c r="F39" s="5"/>
      <c r="G39" s="24"/>
      <c r="H39" s="24"/>
      <c r="I39" s="5"/>
      <c r="J39" s="24"/>
      <c r="K39" s="24"/>
    </row>
    <row r="40" spans="1:11" ht="18.2" customHeight="1" x14ac:dyDescent="0.25">
      <c r="A40" s="19" t="s">
        <v>72</v>
      </c>
      <c r="B40" s="20"/>
      <c r="C40" s="20"/>
      <c r="D40" s="20"/>
      <c r="E40" s="20"/>
      <c r="F40" s="21">
        <v>2729</v>
      </c>
      <c r="G40" s="20"/>
      <c r="H40" s="7">
        <v>2150</v>
      </c>
      <c r="I40" s="7">
        <v>89</v>
      </c>
      <c r="J40" s="8" t="s">
        <v>5</v>
      </c>
      <c r="K40" s="7">
        <v>143.94</v>
      </c>
    </row>
    <row r="41" spans="1:11" ht="16.7" customHeight="1" x14ac:dyDescent="0.25">
      <c r="A41" s="17" t="s">
        <v>5</v>
      </c>
      <c r="B41" s="18"/>
      <c r="C41" s="18"/>
      <c r="D41" s="18"/>
      <c r="E41" s="18"/>
      <c r="F41" s="18"/>
      <c r="G41" s="18"/>
      <c r="H41" s="18"/>
      <c r="I41" s="9">
        <v>7</v>
      </c>
      <c r="J41" s="17" t="s">
        <v>5</v>
      </c>
      <c r="K41" s="18"/>
    </row>
    <row r="42" spans="1:11" ht="8.4499999999999993" customHeight="1" x14ac:dyDescent="0.25"/>
    <row r="43" spans="1:11" ht="11.45" customHeight="1" x14ac:dyDescent="0.25">
      <c r="A43" s="11" t="s">
        <v>5</v>
      </c>
      <c r="B43" s="12"/>
      <c r="C43" s="11" t="s">
        <v>9</v>
      </c>
      <c r="D43" s="12"/>
      <c r="E43" s="10" t="s">
        <v>5</v>
      </c>
      <c r="F43" s="13" t="s">
        <v>73</v>
      </c>
      <c r="G43" s="12"/>
      <c r="H43" s="11" t="s">
        <v>5</v>
      </c>
      <c r="I43" s="14"/>
      <c r="J43" s="14"/>
      <c r="K43" s="12"/>
    </row>
    <row r="44" spans="1:11" ht="11.45" customHeight="1" x14ac:dyDescent="0.25">
      <c r="A44" s="11" t="s">
        <v>5</v>
      </c>
      <c r="B44" s="12"/>
      <c r="C44" s="11" t="s">
        <v>74</v>
      </c>
      <c r="D44" s="12"/>
      <c r="E44" s="10" t="s">
        <v>5</v>
      </c>
      <c r="F44" s="13" t="s">
        <v>75</v>
      </c>
      <c r="G44" s="12"/>
      <c r="H44" s="11" t="s">
        <v>5</v>
      </c>
      <c r="I44" s="14"/>
      <c r="J44" s="14"/>
      <c r="K44" s="12"/>
    </row>
    <row r="45" spans="1:11" ht="11.45" customHeight="1" x14ac:dyDescent="0.25">
      <c r="A45" s="11" t="s">
        <v>5</v>
      </c>
      <c r="B45" s="12"/>
      <c r="C45" s="11" t="s">
        <v>76</v>
      </c>
      <c r="D45" s="12"/>
      <c r="E45" s="10" t="s">
        <v>5</v>
      </c>
      <c r="F45" s="13" t="s">
        <v>77</v>
      </c>
      <c r="G45" s="12"/>
      <c r="H45" s="11" t="s">
        <v>5</v>
      </c>
      <c r="I45" s="14"/>
      <c r="J45" s="14"/>
      <c r="K45" s="12"/>
    </row>
    <row r="46" spans="1:11" ht="11.45" customHeight="1" x14ac:dyDescent="0.25">
      <c r="A46" s="11" t="s">
        <v>5</v>
      </c>
      <c r="B46" s="25"/>
      <c r="C46" s="11" t="s">
        <v>78</v>
      </c>
      <c r="D46" s="25"/>
      <c r="E46" s="10" t="s">
        <v>5</v>
      </c>
      <c r="F46" s="13" t="s">
        <v>79</v>
      </c>
      <c r="G46" s="25"/>
      <c r="H46" s="11" t="s">
        <v>5</v>
      </c>
      <c r="I46" s="26"/>
      <c r="J46" s="26"/>
      <c r="K46" s="25"/>
    </row>
    <row r="47" spans="1:11" ht="11.45" customHeight="1" x14ac:dyDescent="0.25">
      <c r="A47" s="11" t="s">
        <v>5</v>
      </c>
      <c r="B47" s="25"/>
      <c r="C47" s="11" t="s">
        <v>80</v>
      </c>
      <c r="D47" s="25"/>
      <c r="E47" s="10" t="s">
        <v>5</v>
      </c>
      <c r="F47" s="13" t="s">
        <v>81</v>
      </c>
      <c r="G47" s="25"/>
      <c r="H47" s="11" t="s">
        <v>5</v>
      </c>
      <c r="I47" s="26"/>
      <c r="J47" s="26"/>
      <c r="K47" s="25"/>
    </row>
    <row r="48" spans="1:11" ht="11.45" customHeight="1" x14ac:dyDescent="0.25">
      <c r="A48" s="11" t="s">
        <v>5</v>
      </c>
      <c r="B48" s="25"/>
      <c r="C48" s="11" t="s">
        <v>82</v>
      </c>
      <c r="D48" s="25"/>
      <c r="E48" s="10" t="s">
        <v>5</v>
      </c>
      <c r="F48" s="13" t="s">
        <v>83</v>
      </c>
      <c r="G48" s="25"/>
      <c r="H48" s="11" t="s">
        <v>5</v>
      </c>
      <c r="I48" s="26"/>
      <c r="J48" s="26"/>
      <c r="K48" s="25"/>
    </row>
    <row r="49" spans="1:11" ht="11.45" customHeight="1" x14ac:dyDescent="0.25">
      <c r="A49" s="11" t="s">
        <v>5</v>
      </c>
      <c r="B49" s="25"/>
      <c r="C49" s="11" t="s">
        <v>84</v>
      </c>
      <c r="D49" s="25"/>
      <c r="E49" s="10" t="s">
        <v>5</v>
      </c>
      <c r="F49" s="13" t="s">
        <v>85</v>
      </c>
      <c r="G49" s="25"/>
      <c r="H49" s="11" t="s">
        <v>5</v>
      </c>
      <c r="I49" s="26"/>
      <c r="J49" s="26"/>
      <c r="K49" s="25"/>
    </row>
    <row r="50" spans="1:11" ht="11.45" customHeight="1" x14ac:dyDescent="0.25">
      <c r="A50" s="11" t="s">
        <v>5</v>
      </c>
      <c r="B50" s="25"/>
      <c r="C50" s="11" t="s">
        <v>86</v>
      </c>
      <c r="D50" s="25"/>
      <c r="E50" s="10" t="s">
        <v>87</v>
      </c>
      <c r="F50" s="13" t="s">
        <v>88</v>
      </c>
      <c r="G50" s="25"/>
      <c r="H50" s="11" t="s">
        <v>5</v>
      </c>
      <c r="I50" s="26"/>
      <c r="J50" s="26"/>
      <c r="K50" s="25"/>
    </row>
    <row r="51" spans="1:11" ht="11.45" customHeight="1" x14ac:dyDescent="0.25">
      <c r="A51" s="11" t="s">
        <v>5</v>
      </c>
      <c r="B51" s="25"/>
      <c r="C51" s="11" t="s">
        <v>89</v>
      </c>
      <c r="D51" s="25"/>
      <c r="E51" s="10" t="s">
        <v>90</v>
      </c>
      <c r="F51" s="13" t="s">
        <v>91</v>
      </c>
      <c r="G51" s="25"/>
      <c r="H51" s="11" t="s">
        <v>5</v>
      </c>
      <c r="I51" s="26"/>
      <c r="J51" s="26"/>
      <c r="K51" s="25"/>
    </row>
    <row r="52" spans="1:11" ht="11.45" customHeight="1" x14ac:dyDescent="0.25">
      <c r="A52" s="11" t="s">
        <v>5</v>
      </c>
      <c r="B52" s="25"/>
      <c r="C52" s="11" t="s">
        <v>92</v>
      </c>
      <c r="D52" s="25"/>
      <c r="E52" s="10" t="s">
        <v>5</v>
      </c>
      <c r="F52" s="13" t="s">
        <v>93</v>
      </c>
      <c r="G52" s="25"/>
      <c r="H52" s="11" t="s">
        <v>5</v>
      </c>
      <c r="I52" s="26"/>
      <c r="J52" s="26"/>
      <c r="K52" s="25"/>
    </row>
    <row r="53" spans="1:11" ht="18.2" customHeight="1" x14ac:dyDescent="0.25">
      <c r="A53" s="27" t="s">
        <v>94</v>
      </c>
      <c r="B53" s="26"/>
      <c r="C53" s="26"/>
      <c r="D53" s="26"/>
      <c r="E53" s="26"/>
      <c r="F53" s="26"/>
      <c r="G53" s="26"/>
      <c r="H53" s="26"/>
      <c r="I53" s="26"/>
      <c r="J53" s="26"/>
      <c r="K53" s="26"/>
    </row>
    <row r="54" spans="1:11" ht="14.25" customHeight="1" x14ac:dyDescent="0.25">
      <c r="A54" s="28" t="s">
        <v>95</v>
      </c>
      <c r="B54" s="29" t="s">
        <v>96</v>
      </c>
      <c r="C54" s="29" t="s">
        <v>97</v>
      </c>
      <c r="D54" s="4">
        <v>1</v>
      </c>
      <c r="E54" s="4">
        <v>4.87</v>
      </c>
      <c r="F54" s="5"/>
      <c r="G54" s="30">
        <v>5</v>
      </c>
      <c r="H54" s="30">
        <v>5</v>
      </c>
      <c r="I54" s="5"/>
      <c r="J54" s="30">
        <v>0.32</v>
      </c>
      <c r="K54" s="30">
        <v>0.32</v>
      </c>
    </row>
    <row r="55" spans="1:11" ht="133.35" customHeight="1" x14ac:dyDescent="0.25">
      <c r="A55" s="23"/>
      <c r="B55" s="23"/>
      <c r="C55" s="23"/>
      <c r="D55" s="6" t="s">
        <v>98</v>
      </c>
      <c r="E55" s="4">
        <v>4.87</v>
      </c>
      <c r="F55" s="5"/>
      <c r="G55" s="24"/>
      <c r="H55" s="24"/>
      <c r="I55" s="5"/>
      <c r="J55" s="24"/>
      <c r="K55" s="24"/>
    </row>
    <row r="56" spans="1:11" ht="14.25" customHeight="1" x14ac:dyDescent="0.25">
      <c r="A56" s="28" t="s">
        <v>99</v>
      </c>
      <c r="B56" s="29" t="s">
        <v>100</v>
      </c>
      <c r="C56" s="29" t="s">
        <v>101</v>
      </c>
      <c r="D56" s="4">
        <v>1</v>
      </c>
      <c r="E56" s="4">
        <v>12.47</v>
      </c>
      <c r="F56" s="5"/>
      <c r="G56" s="30">
        <v>12</v>
      </c>
      <c r="H56" s="30">
        <v>12</v>
      </c>
      <c r="I56" s="5"/>
      <c r="J56" s="30">
        <v>0.82</v>
      </c>
      <c r="K56" s="30">
        <v>0.82</v>
      </c>
    </row>
    <row r="57" spans="1:11" ht="57" customHeight="1" x14ac:dyDescent="0.25">
      <c r="A57" s="24"/>
      <c r="B57" s="24"/>
      <c r="C57" s="24"/>
      <c r="D57" s="6" t="s">
        <v>102</v>
      </c>
      <c r="E57" s="4">
        <v>12.47</v>
      </c>
      <c r="F57" s="5"/>
      <c r="G57" s="24"/>
      <c r="H57" s="24"/>
      <c r="I57" s="5"/>
      <c r="J57" s="24"/>
      <c r="K57" s="24"/>
    </row>
    <row r="58" spans="1:11" ht="14.25" customHeight="1" x14ac:dyDescent="0.25">
      <c r="A58" s="28" t="s">
        <v>103</v>
      </c>
      <c r="B58" s="29" t="s">
        <v>104</v>
      </c>
      <c r="C58" s="29" t="s">
        <v>105</v>
      </c>
      <c r="D58" s="4">
        <v>1</v>
      </c>
      <c r="E58" s="4">
        <v>46.45</v>
      </c>
      <c r="F58" s="5"/>
      <c r="G58" s="30">
        <v>46</v>
      </c>
      <c r="H58" s="30">
        <v>46</v>
      </c>
      <c r="I58" s="5"/>
      <c r="J58" s="30">
        <v>2.4900000000000002</v>
      </c>
      <c r="K58" s="30">
        <v>2.4900000000000002</v>
      </c>
    </row>
    <row r="59" spans="1:11" ht="57" customHeight="1" x14ac:dyDescent="0.25">
      <c r="A59" s="24"/>
      <c r="B59" s="24"/>
      <c r="C59" s="24"/>
      <c r="D59" s="6" t="s">
        <v>106</v>
      </c>
      <c r="E59" s="4">
        <v>46.45</v>
      </c>
      <c r="F59" s="5"/>
      <c r="G59" s="24"/>
      <c r="H59" s="24"/>
      <c r="I59" s="5"/>
      <c r="J59" s="24"/>
      <c r="K59" s="24"/>
    </row>
    <row r="60" spans="1:11" ht="14.25" customHeight="1" x14ac:dyDescent="0.25">
      <c r="A60" s="28" t="s">
        <v>107</v>
      </c>
      <c r="B60" s="29" t="s">
        <v>108</v>
      </c>
      <c r="C60" s="29" t="s">
        <v>109</v>
      </c>
      <c r="D60" s="4">
        <v>1</v>
      </c>
      <c r="E60" s="4">
        <v>15.18</v>
      </c>
      <c r="F60" s="5"/>
      <c r="G60" s="30">
        <v>15</v>
      </c>
      <c r="H60" s="30">
        <v>15</v>
      </c>
      <c r="I60" s="5"/>
      <c r="J60" s="30">
        <v>1.36</v>
      </c>
      <c r="K60" s="30">
        <v>1.36</v>
      </c>
    </row>
    <row r="61" spans="1:11" ht="79.349999999999994" customHeight="1" x14ac:dyDescent="0.25">
      <c r="A61" s="24"/>
      <c r="B61" s="24"/>
      <c r="C61" s="24"/>
      <c r="D61" s="6" t="s">
        <v>28</v>
      </c>
      <c r="E61" s="4">
        <v>15.18</v>
      </c>
      <c r="F61" s="5"/>
      <c r="G61" s="24"/>
      <c r="H61" s="24"/>
      <c r="I61" s="5"/>
      <c r="J61" s="24"/>
      <c r="K61" s="24"/>
    </row>
    <row r="62" spans="1:11" ht="18.2" customHeight="1" x14ac:dyDescent="0.25">
      <c r="A62" s="19" t="s">
        <v>110</v>
      </c>
      <c r="B62" s="20"/>
      <c r="C62" s="20"/>
      <c r="D62" s="20"/>
      <c r="E62" s="20"/>
      <c r="F62" s="21">
        <v>78</v>
      </c>
      <c r="G62" s="20"/>
      <c r="H62" s="7">
        <v>78</v>
      </c>
      <c r="I62" s="7">
        <v>0</v>
      </c>
      <c r="J62" s="8" t="s">
        <v>5</v>
      </c>
      <c r="K62" s="7">
        <v>4.99</v>
      </c>
    </row>
    <row r="63" spans="1:11" ht="16.7" customHeight="1" x14ac:dyDescent="0.25">
      <c r="A63" s="17" t="s">
        <v>5</v>
      </c>
      <c r="B63" s="18"/>
      <c r="C63" s="18"/>
      <c r="D63" s="18"/>
      <c r="E63" s="18"/>
      <c r="F63" s="18"/>
      <c r="G63" s="18"/>
      <c r="H63" s="18"/>
      <c r="I63" s="9">
        <v>0</v>
      </c>
      <c r="J63" s="17" t="s">
        <v>5</v>
      </c>
      <c r="K63" s="18"/>
    </row>
    <row r="64" spans="1:11" ht="8.4499999999999993" customHeight="1" x14ac:dyDescent="0.25"/>
    <row r="65" spans="1:11" ht="11.45" customHeight="1" x14ac:dyDescent="0.25">
      <c r="A65" s="11" t="s">
        <v>5</v>
      </c>
      <c r="B65" s="12"/>
      <c r="C65" s="11" t="s">
        <v>9</v>
      </c>
      <c r="D65" s="12"/>
      <c r="E65" s="10" t="s">
        <v>5</v>
      </c>
      <c r="F65" s="13" t="s">
        <v>111</v>
      </c>
      <c r="G65" s="12"/>
      <c r="H65" s="11" t="s">
        <v>5</v>
      </c>
      <c r="I65" s="26"/>
      <c r="J65" s="26"/>
      <c r="K65" s="25"/>
    </row>
    <row r="66" spans="1:11" ht="11.45" customHeight="1" x14ac:dyDescent="0.25">
      <c r="A66" s="11" t="s">
        <v>5</v>
      </c>
      <c r="B66" s="25"/>
      <c r="C66" s="11" t="s">
        <v>74</v>
      </c>
      <c r="D66" s="25"/>
      <c r="E66" s="10" t="s">
        <v>5</v>
      </c>
      <c r="F66" s="13" t="s">
        <v>112</v>
      </c>
      <c r="G66" s="25"/>
      <c r="H66" s="11" t="s">
        <v>5</v>
      </c>
      <c r="I66" s="26"/>
      <c r="J66" s="26"/>
      <c r="K66" s="25"/>
    </row>
    <row r="67" spans="1:11" ht="11.45" customHeight="1" x14ac:dyDescent="0.25">
      <c r="A67" s="11" t="s">
        <v>5</v>
      </c>
      <c r="B67" s="25"/>
      <c r="C67" s="11" t="s">
        <v>80</v>
      </c>
      <c r="D67" s="25"/>
      <c r="E67" s="10" t="s">
        <v>5</v>
      </c>
      <c r="F67" s="13" t="s">
        <v>113</v>
      </c>
      <c r="G67" s="25"/>
      <c r="H67" s="11" t="s">
        <v>5</v>
      </c>
      <c r="I67" s="26"/>
      <c r="J67" s="26"/>
      <c r="K67" s="25"/>
    </row>
    <row r="68" spans="1:11" ht="11.45" customHeight="1" x14ac:dyDescent="0.25">
      <c r="A68" s="11" t="s">
        <v>5</v>
      </c>
      <c r="B68" s="25"/>
      <c r="C68" s="11" t="s">
        <v>82</v>
      </c>
      <c r="D68" s="25"/>
      <c r="E68" s="10" t="s">
        <v>5</v>
      </c>
      <c r="F68" s="13" t="s">
        <v>114</v>
      </c>
      <c r="G68" s="25"/>
      <c r="H68" s="11" t="s">
        <v>5</v>
      </c>
      <c r="I68" s="26"/>
      <c r="J68" s="26"/>
      <c r="K68" s="25"/>
    </row>
    <row r="69" spans="1:11" ht="11.45" customHeight="1" x14ac:dyDescent="0.25">
      <c r="A69" s="11" t="s">
        <v>5</v>
      </c>
      <c r="B69" s="25"/>
      <c r="C69" s="11" t="s">
        <v>84</v>
      </c>
      <c r="D69" s="25"/>
      <c r="E69" s="10" t="s">
        <v>5</v>
      </c>
      <c r="F69" s="13" t="s">
        <v>115</v>
      </c>
      <c r="G69" s="25"/>
      <c r="H69" s="11" t="s">
        <v>5</v>
      </c>
      <c r="I69" s="26"/>
      <c r="J69" s="26"/>
      <c r="K69" s="25"/>
    </row>
    <row r="70" spans="1:11" ht="11.45" customHeight="1" x14ac:dyDescent="0.25">
      <c r="A70" s="11" t="s">
        <v>5</v>
      </c>
      <c r="B70" s="25"/>
      <c r="C70" s="11" t="s">
        <v>89</v>
      </c>
      <c r="D70" s="25"/>
      <c r="E70" s="10" t="s">
        <v>90</v>
      </c>
      <c r="F70" s="13" t="s">
        <v>116</v>
      </c>
      <c r="G70" s="25"/>
      <c r="H70" s="11" t="s">
        <v>5</v>
      </c>
      <c r="I70" s="26"/>
      <c r="J70" s="26"/>
      <c r="K70" s="25"/>
    </row>
    <row r="71" spans="1:11" ht="11.45" customHeight="1" x14ac:dyDescent="0.25">
      <c r="A71" s="11" t="s">
        <v>5</v>
      </c>
      <c r="B71" s="25"/>
      <c r="C71" s="11" t="s">
        <v>92</v>
      </c>
      <c r="D71" s="25"/>
      <c r="E71" s="10" t="s">
        <v>5</v>
      </c>
      <c r="F71" s="13" t="s">
        <v>116</v>
      </c>
      <c r="G71" s="25"/>
      <c r="H71" s="11" t="s">
        <v>5</v>
      </c>
      <c r="I71" s="26"/>
      <c r="J71" s="26"/>
      <c r="K71" s="25"/>
    </row>
    <row r="72" spans="1:11" ht="18.2" customHeight="1" x14ac:dyDescent="0.25">
      <c r="A72" s="27" t="s">
        <v>117</v>
      </c>
      <c r="B72" s="26"/>
      <c r="C72" s="26"/>
      <c r="D72" s="26"/>
      <c r="E72" s="26"/>
      <c r="F72" s="26"/>
      <c r="G72" s="26"/>
      <c r="H72" s="26"/>
      <c r="I72" s="26"/>
      <c r="J72" s="26"/>
      <c r="K72" s="26"/>
    </row>
    <row r="73" spans="1:11" ht="14.25" customHeight="1" x14ac:dyDescent="0.25">
      <c r="A73" s="28" t="s">
        <v>118</v>
      </c>
      <c r="B73" s="29" t="s">
        <v>119</v>
      </c>
      <c r="C73" s="29" t="s">
        <v>120</v>
      </c>
      <c r="D73" s="4">
        <v>1</v>
      </c>
      <c r="E73" s="4">
        <v>19308.73</v>
      </c>
      <c r="F73" s="5"/>
      <c r="G73" s="30">
        <v>19309</v>
      </c>
      <c r="H73" s="22"/>
      <c r="I73" s="5"/>
      <c r="J73" s="22"/>
      <c r="K73" s="22"/>
    </row>
    <row r="74" spans="1:11" ht="17.45" customHeight="1" x14ac:dyDescent="0.25">
      <c r="A74" s="23"/>
      <c r="B74" s="23"/>
      <c r="C74" s="23"/>
      <c r="D74" s="6" t="s">
        <v>121</v>
      </c>
      <c r="E74" s="5"/>
      <c r="F74" s="5"/>
      <c r="G74" s="23"/>
      <c r="H74" s="23"/>
      <c r="I74" s="5"/>
      <c r="J74" s="23"/>
      <c r="K74" s="24"/>
    </row>
    <row r="75" spans="1:11" ht="18.2" customHeight="1" x14ac:dyDescent="0.25">
      <c r="A75" s="19" t="s">
        <v>122</v>
      </c>
      <c r="B75" s="20"/>
      <c r="C75" s="20"/>
      <c r="D75" s="20"/>
      <c r="E75" s="20"/>
      <c r="F75" s="21">
        <v>19309</v>
      </c>
      <c r="G75" s="20"/>
      <c r="H75" s="7">
        <v>0</v>
      </c>
      <c r="I75" s="7">
        <v>0</v>
      </c>
      <c r="J75" s="8" t="s">
        <v>5</v>
      </c>
      <c r="K75" s="7">
        <v>0</v>
      </c>
    </row>
    <row r="76" spans="1:11" ht="16.7" customHeight="1" x14ac:dyDescent="0.25">
      <c r="A76" s="17" t="s">
        <v>5</v>
      </c>
      <c r="B76" s="18"/>
      <c r="C76" s="18"/>
      <c r="D76" s="18"/>
      <c r="E76" s="18"/>
      <c r="F76" s="18"/>
      <c r="G76" s="18"/>
      <c r="H76" s="18"/>
      <c r="I76" s="9">
        <v>0</v>
      </c>
      <c r="J76" s="17" t="s">
        <v>5</v>
      </c>
      <c r="K76" s="18"/>
    </row>
    <row r="77" spans="1:11" ht="8.4499999999999993" customHeight="1" x14ac:dyDescent="0.25"/>
    <row r="78" spans="1:11" ht="11.45" customHeight="1" x14ac:dyDescent="0.25">
      <c r="A78" s="11" t="s">
        <v>5</v>
      </c>
      <c r="B78" s="12"/>
      <c r="C78" s="11" t="s">
        <v>84</v>
      </c>
      <c r="D78" s="12"/>
      <c r="E78" s="10" t="s">
        <v>5</v>
      </c>
      <c r="F78" s="13" t="s">
        <v>123</v>
      </c>
      <c r="G78" s="12"/>
      <c r="H78" s="11" t="s">
        <v>5</v>
      </c>
      <c r="I78" s="14"/>
      <c r="J78" s="14"/>
      <c r="K78" s="12"/>
    </row>
    <row r="79" spans="1:11" ht="11.45" customHeight="1" x14ac:dyDescent="0.25">
      <c r="A79" s="11" t="s">
        <v>5</v>
      </c>
      <c r="B79" s="12"/>
      <c r="C79" s="11" t="s">
        <v>124</v>
      </c>
      <c r="D79" s="12"/>
      <c r="E79" s="10" t="s">
        <v>125</v>
      </c>
      <c r="F79" s="13" t="s">
        <v>126</v>
      </c>
      <c r="G79" s="12"/>
      <c r="H79" s="11" t="s">
        <v>5</v>
      </c>
      <c r="I79" s="14"/>
      <c r="J79" s="14"/>
      <c r="K79" s="12"/>
    </row>
    <row r="80" spans="1:11" ht="11.45" customHeight="1" x14ac:dyDescent="0.25">
      <c r="A80" s="11" t="s">
        <v>5</v>
      </c>
      <c r="B80" s="12"/>
      <c r="C80" s="11" t="s">
        <v>92</v>
      </c>
      <c r="D80" s="12"/>
      <c r="E80" s="10" t="s">
        <v>5</v>
      </c>
      <c r="F80" s="13" t="s">
        <v>126</v>
      </c>
      <c r="G80" s="12"/>
      <c r="H80" s="11" t="s">
        <v>5</v>
      </c>
      <c r="I80" s="14"/>
      <c r="J80" s="14"/>
      <c r="K80" s="12"/>
    </row>
    <row r="81" spans="1:11" ht="18.2" customHeight="1" x14ac:dyDescent="0.25">
      <c r="A81" s="19" t="s">
        <v>127</v>
      </c>
      <c r="B81" s="20"/>
      <c r="C81" s="20"/>
      <c r="D81" s="20"/>
      <c r="E81" s="20"/>
      <c r="F81" s="21">
        <v>22116</v>
      </c>
      <c r="G81" s="20"/>
      <c r="H81" s="7">
        <v>2228</v>
      </c>
      <c r="I81" s="7">
        <v>89</v>
      </c>
      <c r="J81" s="8" t="s">
        <v>5</v>
      </c>
      <c r="K81" s="7">
        <v>148.93</v>
      </c>
    </row>
    <row r="82" spans="1:11" ht="16.7" customHeight="1" x14ac:dyDescent="0.25">
      <c r="A82" s="17" t="s">
        <v>5</v>
      </c>
      <c r="B82" s="18"/>
      <c r="C82" s="18"/>
      <c r="D82" s="18"/>
      <c r="E82" s="18"/>
      <c r="F82" s="18"/>
      <c r="G82" s="18"/>
      <c r="H82" s="18"/>
      <c r="I82" s="9">
        <v>7</v>
      </c>
      <c r="J82" s="17" t="s">
        <v>5</v>
      </c>
      <c r="K82" s="18"/>
    </row>
    <row r="83" spans="1:11" ht="8.4499999999999993" customHeight="1" x14ac:dyDescent="0.25"/>
    <row r="84" spans="1:11" ht="11.45" customHeight="1" x14ac:dyDescent="0.25">
      <c r="A84" s="11" t="s">
        <v>5</v>
      </c>
      <c r="B84" s="12"/>
      <c r="C84" s="11" t="s">
        <v>9</v>
      </c>
      <c r="D84" s="12"/>
      <c r="E84" s="10" t="s">
        <v>5</v>
      </c>
      <c r="F84" s="13" t="s">
        <v>128</v>
      </c>
      <c r="G84" s="12"/>
      <c r="H84" s="11" t="s">
        <v>5</v>
      </c>
      <c r="I84" s="14"/>
      <c r="J84" s="14"/>
      <c r="K84" s="12"/>
    </row>
    <row r="85" spans="1:11" ht="11.45" customHeight="1" x14ac:dyDescent="0.25">
      <c r="A85" s="11" t="s">
        <v>5</v>
      </c>
      <c r="B85" s="12"/>
      <c r="C85" s="11" t="s">
        <v>74</v>
      </c>
      <c r="D85" s="12"/>
      <c r="E85" s="10" t="s">
        <v>5</v>
      </c>
      <c r="F85" s="13" t="s">
        <v>129</v>
      </c>
      <c r="G85" s="12"/>
      <c r="H85" s="11" t="s">
        <v>5</v>
      </c>
      <c r="I85" s="14"/>
      <c r="J85" s="14"/>
      <c r="K85" s="12"/>
    </row>
    <row r="86" spans="1:11" ht="11.45" customHeight="1" x14ac:dyDescent="0.25">
      <c r="A86" s="11" t="s">
        <v>5</v>
      </c>
      <c r="B86" s="12"/>
      <c r="C86" s="11" t="s">
        <v>76</v>
      </c>
      <c r="D86" s="12"/>
      <c r="E86" s="10" t="s">
        <v>5</v>
      </c>
      <c r="F86" s="13" t="s">
        <v>77</v>
      </c>
      <c r="G86" s="12"/>
      <c r="H86" s="11" t="s">
        <v>5</v>
      </c>
      <c r="I86" s="14"/>
      <c r="J86" s="14"/>
      <c r="K86" s="12"/>
    </row>
    <row r="87" spans="1:11" ht="11.45" customHeight="1" x14ac:dyDescent="0.25">
      <c r="A87" s="11" t="s">
        <v>5</v>
      </c>
      <c r="B87" s="12"/>
      <c r="C87" s="11" t="s">
        <v>78</v>
      </c>
      <c r="D87" s="12"/>
      <c r="E87" s="10" t="s">
        <v>5</v>
      </c>
      <c r="F87" s="13" t="s">
        <v>79</v>
      </c>
      <c r="G87" s="12"/>
      <c r="H87" s="11" t="s">
        <v>5</v>
      </c>
      <c r="I87" s="14"/>
      <c r="J87" s="14"/>
      <c r="K87" s="12"/>
    </row>
    <row r="88" spans="1:11" ht="11.45" customHeight="1" x14ac:dyDescent="0.25">
      <c r="A88" s="11" t="s">
        <v>5</v>
      </c>
      <c r="B88" s="12"/>
      <c r="C88" s="11" t="s">
        <v>80</v>
      </c>
      <c r="D88" s="12"/>
      <c r="E88" s="10" t="s">
        <v>5</v>
      </c>
      <c r="F88" s="13" t="s">
        <v>130</v>
      </c>
      <c r="G88" s="12"/>
      <c r="H88" s="11" t="s">
        <v>5</v>
      </c>
      <c r="I88" s="14"/>
      <c r="J88" s="14"/>
      <c r="K88" s="12"/>
    </row>
    <row r="89" spans="1:11" ht="11.45" customHeight="1" x14ac:dyDescent="0.25">
      <c r="A89" s="11" t="s">
        <v>5</v>
      </c>
      <c r="B89" s="12"/>
      <c r="C89" s="11" t="s">
        <v>82</v>
      </c>
      <c r="D89" s="12"/>
      <c r="E89" s="10" t="s">
        <v>5</v>
      </c>
      <c r="F89" s="13" t="s">
        <v>131</v>
      </c>
      <c r="G89" s="12"/>
      <c r="H89" s="11" t="s">
        <v>5</v>
      </c>
      <c r="I89" s="14"/>
      <c r="J89" s="14"/>
      <c r="K89" s="12"/>
    </row>
    <row r="90" spans="1:11" ht="11.45" customHeight="1" x14ac:dyDescent="0.25">
      <c r="A90" s="11" t="s">
        <v>5</v>
      </c>
      <c r="B90" s="12"/>
      <c r="C90" s="11" t="s">
        <v>84</v>
      </c>
      <c r="D90" s="12"/>
      <c r="E90" s="10" t="s">
        <v>5</v>
      </c>
      <c r="F90" s="13" t="s">
        <v>132</v>
      </c>
      <c r="G90" s="12"/>
      <c r="H90" s="11" t="s">
        <v>5</v>
      </c>
      <c r="I90" s="14"/>
      <c r="J90" s="14"/>
      <c r="K90" s="12"/>
    </row>
    <row r="91" spans="1:11" ht="11.45" customHeight="1" x14ac:dyDescent="0.25">
      <c r="A91" s="11" t="s">
        <v>5</v>
      </c>
      <c r="B91" s="12"/>
      <c r="C91" s="11" t="s">
        <v>133</v>
      </c>
      <c r="D91" s="12"/>
      <c r="E91" s="10" t="s">
        <v>87</v>
      </c>
      <c r="F91" s="13">
        <v>45532</v>
      </c>
      <c r="G91" s="12"/>
      <c r="H91" s="11" t="s">
        <v>5</v>
      </c>
      <c r="I91" s="14"/>
      <c r="J91" s="14"/>
      <c r="K91" s="12"/>
    </row>
    <row r="92" spans="1:11" ht="11.45" customHeight="1" x14ac:dyDescent="0.25">
      <c r="A92" s="11" t="s">
        <v>5</v>
      </c>
      <c r="B92" s="12"/>
      <c r="C92" s="11" t="s">
        <v>124</v>
      </c>
      <c r="D92" s="12"/>
      <c r="E92" s="10" t="s">
        <v>125</v>
      </c>
      <c r="F92" s="13" t="s">
        <v>126</v>
      </c>
      <c r="G92" s="12"/>
      <c r="H92" s="11" t="s">
        <v>5</v>
      </c>
      <c r="I92" s="14"/>
      <c r="J92" s="14"/>
      <c r="K92" s="12"/>
    </row>
    <row r="93" spans="1:11" ht="11.45" customHeight="1" x14ac:dyDescent="0.25">
      <c r="A93" s="11" t="s">
        <v>5</v>
      </c>
      <c r="B93" s="12"/>
      <c r="C93" s="11" t="s">
        <v>89</v>
      </c>
      <c r="D93" s="12"/>
      <c r="E93" s="10" t="s">
        <v>90</v>
      </c>
      <c r="F93" s="13" t="s">
        <v>134</v>
      </c>
      <c r="G93" s="12"/>
      <c r="H93" s="11" t="s">
        <v>5</v>
      </c>
      <c r="I93" s="14"/>
      <c r="J93" s="14"/>
      <c r="K93" s="12"/>
    </row>
    <row r="94" spans="1:11" ht="11.45" customHeight="1" x14ac:dyDescent="0.25">
      <c r="A94" s="11" t="s">
        <v>5</v>
      </c>
      <c r="B94" s="12"/>
      <c r="C94" s="11" t="s">
        <v>92</v>
      </c>
      <c r="D94" s="12"/>
      <c r="E94" s="10" t="s">
        <v>5</v>
      </c>
      <c r="F94" s="13">
        <f>F93+F92+F91</f>
        <v>147900</v>
      </c>
      <c r="G94" s="12"/>
      <c r="H94" s="11" t="s">
        <v>5</v>
      </c>
      <c r="I94" s="15"/>
      <c r="J94" s="15"/>
      <c r="K94" s="16"/>
    </row>
    <row r="95" spans="1:11" ht="11.45" customHeight="1" x14ac:dyDescent="0.25"/>
  </sheetData>
  <mergeCells count="294">
    <mergeCell ref="A1:I1"/>
    <mergeCell ref="J1:K1"/>
    <mergeCell ref="A2:K2"/>
    <mergeCell ref="A3:K3"/>
    <mergeCell ref="A4:B4"/>
    <mergeCell ref="C4:K4"/>
    <mergeCell ref="A5:C5"/>
    <mergeCell ref="D5:E5"/>
    <mergeCell ref="F5:K5"/>
    <mergeCell ref="A6:C6"/>
    <mergeCell ref="D6:E6"/>
    <mergeCell ref="F6:K6"/>
    <mergeCell ref="A7:C7"/>
    <mergeCell ref="D7:E7"/>
    <mergeCell ref="F7:K7"/>
    <mergeCell ref="A8:K8"/>
    <mergeCell ref="A9:A11"/>
    <mergeCell ref="B9:B11"/>
    <mergeCell ref="C9:C11"/>
    <mergeCell ref="D9:D11"/>
    <mergeCell ref="E9:F9"/>
    <mergeCell ref="G9:I9"/>
    <mergeCell ref="J9:K10"/>
    <mergeCell ref="G10:G11"/>
    <mergeCell ref="H10:H11"/>
    <mergeCell ref="A13:K13"/>
    <mergeCell ref="A14:A15"/>
    <mergeCell ref="B14:B15"/>
    <mergeCell ref="C14:C15"/>
    <mergeCell ref="G14:G15"/>
    <mergeCell ref="H14:H15"/>
    <mergeCell ref="J14:J15"/>
    <mergeCell ref="K14:K15"/>
    <mergeCell ref="A16:A17"/>
    <mergeCell ref="B16:B17"/>
    <mergeCell ref="C16:C17"/>
    <mergeCell ref="G16:G17"/>
    <mergeCell ref="H16:H17"/>
    <mergeCell ref="J16:J17"/>
    <mergeCell ref="K16:K17"/>
    <mergeCell ref="J20:J21"/>
    <mergeCell ref="K20:K21"/>
    <mergeCell ref="A18:A19"/>
    <mergeCell ref="B18:B19"/>
    <mergeCell ref="C18:C19"/>
    <mergeCell ref="G18:G19"/>
    <mergeCell ref="H18:H19"/>
    <mergeCell ref="J18:J19"/>
    <mergeCell ref="C22:C23"/>
    <mergeCell ref="G22:G23"/>
    <mergeCell ref="H22:H23"/>
    <mergeCell ref="J22:J23"/>
    <mergeCell ref="K18:K19"/>
    <mergeCell ref="A20:A21"/>
    <mergeCell ref="B20:B21"/>
    <mergeCell ref="C20:C21"/>
    <mergeCell ref="G20:G21"/>
    <mergeCell ref="H20:H21"/>
    <mergeCell ref="K22:K23"/>
    <mergeCell ref="A24:A25"/>
    <mergeCell ref="B24:B25"/>
    <mergeCell ref="C24:C25"/>
    <mergeCell ref="G24:G25"/>
    <mergeCell ref="H24:H25"/>
    <mergeCell ref="J24:J25"/>
    <mergeCell ref="K24:K25"/>
    <mergeCell ref="A22:A23"/>
    <mergeCell ref="B22:B23"/>
    <mergeCell ref="J28:J29"/>
    <mergeCell ref="K28:K29"/>
    <mergeCell ref="A26:A27"/>
    <mergeCell ref="B26:B27"/>
    <mergeCell ref="C26:C27"/>
    <mergeCell ref="G26:G27"/>
    <mergeCell ref="H26:H27"/>
    <mergeCell ref="J26:J27"/>
    <mergeCell ref="C30:C31"/>
    <mergeCell ref="G30:G31"/>
    <mergeCell ref="H30:H31"/>
    <mergeCell ref="J30:J31"/>
    <mergeCell ref="K26:K27"/>
    <mergeCell ref="A28:A29"/>
    <mergeCell ref="B28:B29"/>
    <mergeCell ref="C28:C29"/>
    <mergeCell ref="G28:G29"/>
    <mergeCell ref="H28:H29"/>
    <mergeCell ref="K30:K31"/>
    <mergeCell ref="A32:A33"/>
    <mergeCell ref="B32:B33"/>
    <mergeCell ref="C32:C33"/>
    <mergeCell ref="G32:G33"/>
    <mergeCell ref="H32:H33"/>
    <mergeCell ref="J32:J33"/>
    <mergeCell ref="K32:K33"/>
    <mergeCell ref="A30:A31"/>
    <mergeCell ref="B30:B31"/>
    <mergeCell ref="A34:A35"/>
    <mergeCell ref="B34:B35"/>
    <mergeCell ref="C34:C35"/>
    <mergeCell ref="G34:G35"/>
    <mergeCell ref="H34:H35"/>
    <mergeCell ref="J34:J35"/>
    <mergeCell ref="A36:A37"/>
    <mergeCell ref="B36:B37"/>
    <mergeCell ref="C36:C37"/>
    <mergeCell ref="G36:G37"/>
    <mergeCell ref="H36:H37"/>
    <mergeCell ref="J36:J37"/>
    <mergeCell ref="B38:B39"/>
    <mergeCell ref="C38:C39"/>
    <mergeCell ref="G38:G39"/>
    <mergeCell ref="H38:H39"/>
    <mergeCell ref="J38:J39"/>
    <mergeCell ref="K34:K35"/>
    <mergeCell ref="K36:K37"/>
    <mergeCell ref="K38:K39"/>
    <mergeCell ref="F40:G40"/>
    <mergeCell ref="A41:H41"/>
    <mergeCell ref="J41:K41"/>
    <mergeCell ref="A43:B43"/>
    <mergeCell ref="C43:D43"/>
    <mergeCell ref="F43:G43"/>
    <mergeCell ref="H43:K43"/>
    <mergeCell ref="A38:A39"/>
    <mergeCell ref="A44:B44"/>
    <mergeCell ref="C44:D44"/>
    <mergeCell ref="F44:G44"/>
    <mergeCell ref="H44:K44"/>
    <mergeCell ref="A45:B45"/>
    <mergeCell ref="C45:D45"/>
    <mergeCell ref="F45:G45"/>
    <mergeCell ref="H45:K45"/>
    <mergeCell ref="A40:E40"/>
    <mergeCell ref="A46:B46"/>
    <mergeCell ref="C46:D46"/>
    <mergeCell ref="F46:G46"/>
    <mergeCell ref="H46:K46"/>
    <mergeCell ref="A47:B47"/>
    <mergeCell ref="C47:D47"/>
    <mergeCell ref="F47:G47"/>
    <mergeCell ref="H47:K47"/>
    <mergeCell ref="A48:B48"/>
    <mergeCell ref="C48:D48"/>
    <mergeCell ref="F48:G48"/>
    <mergeCell ref="H48:K48"/>
    <mergeCell ref="A49:B49"/>
    <mergeCell ref="C49:D49"/>
    <mergeCell ref="F49:G49"/>
    <mergeCell ref="H49:K49"/>
    <mergeCell ref="A50:B50"/>
    <mergeCell ref="C50:D50"/>
    <mergeCell ref="F50:G50"/>
    <mergeCell ref="H50:K50"/>
    <mergeCell ref="A51:B51"/>
    <mergeCell ref="C51:D51"/>
    <mergeCell ref="F51:G51"/>
    <mergeCell ref="H51:K51"/>
    <mergeCell ref="A52:B52"/>
    <mergeCell ref="C52:D52"/>
    <mergeCell ref="F52:G52"/>
    <mergeCell ref="H52:K52"/>
    <mergeCell ref="A53:K53"/>
    <mergeCell ref="A54:A55"/>
    <mergeCell ref="B54:B55"/>
    <mergeCell ref="C54:C55"/>
    <mergeCell ref="G54:G55"/>
    <mergeCell ref="H54:H55"/>
    <mergeCell ref="J54:J55"/>
    <mergeCell ref="K54:K55"/>
    <mergeCell ref="K56:K57"/>
    <mergeCell ref="K58:K59"/>
    <mergeCell ref="A56:A57"/>
    <mergeCell ref="B56:B57"/>
    <mergeCell ref="C56:C57"/>
    <mergeCell ref="G56:G57"/>
    <mergeCell ref="H56:H57"/>
    <mergeCell ref="J56:J57"/>
    <mergeCell ref="G60:G61"/>
    <mergeCell ref="H60:H61"/>
    <mergeCell ref="J60:J61"/>
    <mergeCell ref="C58:C59"/>
    <mergeCell ref="G58:G59"/>
    <mergeCell ref="H58:H59"/>
    <mergeCell ref="J58:J59"/>
    <mergeCell ref="K60:K61"/>
    <mergeCell ref="A58:A59"/>
    <mergeCell ref="B58:B59"/>
    <mergeCell ref="A62:E62"/>
    <mergeCell ref="F62:G62"/>
    <mergeCell ref="A63:H63"/>
    <mergeCell ref="J63:K63"/>
    <mergeCell ref="A60:A61"/>
    <mergeCell ref="B60:B61"/>
    <mergeCell ref="C60:C61"/>
    <mergeCell ref="A65:B65"/>
    <mergeCell ref="C65:D65"/>
    <mergeCell ref="F65:G65"/>
    <mergeCell ref="H65:K65"/>
    <mergeCell ref="A66:B66"/>
    <mergeCell ref="C66:D66"/>
    <mergeCell ref="F66:G66"/>
    <mergeCell ref="H66:K66"/>
    <mergeCell ref="A67:B67"/>
    <mergeCell ref="C67:D67"/>
    <mergeCell ref="F67:G67"/>
    <mergeCell ref="H67:K67"/>
    <mergeCell ref="A68:B68"/>
    <mergeCell ref="C68:D68"/>
    <mergeCell ref="F68:G68"/>
    <mergeCell ref="H68:K68"/>
    <mergeCell ref="A69:B69"/>
    <mergeCell ref="C69:D69"/>
    <mergeCell ref="F69:G69"/>
    <mergeCell ref="H69:K69"/>
    <mergeCell ref="A70:B70"/>
    <mergeCell ref="C70:D70"/>
    <mergeCell ref="F70:G70"/>
    <mergeCell ref="H70:K70"/>
    <mergeCell ref="A71:B71"/>
    <mergeCell ref="C71:D71"/>
    <mergeCell ref="F71:G71"/>
    <mergeCell ref="H71:K71"/>
    <mergeCell ref="A72:K72"/>
    <mergeCell ref="A73:A74"/>
    <mergeCell ref="B73:B74"/>
    <mergeCell ref="C73:C74"/>
    <mergeCell ref="G73:G74"/>
    <mergeCell ref="H73:H74"/>
    <mergeCell ref="J73:J74"/>
    <mergeCell ref="K73:K74"/>
    <mergeCell ref="A75:E75"/>
    <mergeCell ref="F75:G75"/>
    <mergeCell ref="A76:H76"/>
    <mergeCell ref="J76:K76"/>
    <mergeCell ref="A78:B78"/>
    <mergeCell ref="C78:D78"/>
    <mergeCell ref="F78:G78"/>
    <mergeCell ref="H78:K78"/>
    <mergeCell ref="A79:B79"/>
    <mergeCell ref="C79:D79"/>
    <mergeCell ref="F79:G79"/>
    <mergeCell ref="H79:K79"/>
    <mergeCell ref="A80:B80"/>
    <mergeCell ref="C80:D80"/>
    <mergeCell ref="F80:G80"/>
    <mergeCell ref="H80:K80"/>
    <mergeCell ref="A81:E81"/>
    <mergeCell ref="F81:G81"/>
    <mergeCell ref="A82:H82"/>
    <mergeCell ref="J82:K82"/>
    <mergeCell ref="A84:B84"/>
    <mergeCell ref="C84:D84"/>
    <mergeCell ref="F84:G84"/>
    <mergeCell ref="H84:K84"/>
    <mergeCell ref="A85:B85"/>
    <mergeCell ref="C85:D85"/>
    <mergeCell ref="F85:G85"/>
    <mergeCell ref="H85:K85"/>
    <mergeCell ref="A86:B86"/>
    <mergeCell ref="C86:D86"/>
    <mergeCell ref="F86:G86"/>
    <mergeCell ref="H86:K86"/>
    <mergeCell ref="A87:B87"/>
    <mergeCell ref="C87:D87"/>
    <mergeCell ref="F87:G87"/>
    <mergeCell ref="H87:K87"/>
    <mergeCell ref="A88:B88"/>
    <mergeCell ref="C88:D88"/>
    <mergeCell ref="F88:G88"/>
    <mergeCell ref="H88:K88"/>
    <mergeCell ref="A89:B89"/>
    <mergeCell ref="C89:D89"/>
    <mergeCell ref="F89:G89"/>
    <mergeCell ref="H89:K89"/>
    <mergeCell ref="A90:B90"/>
    <mergeCell ref="C90:D90"/>
    <mergeCell ref="F90:G90"/>
    <mergeCell ref="H90:K90"/>
    <mergeCell ref="A91:B91"/>
    <mergeCell ref="C91:D91"/>
    <mergeCell ref="F91:G91"/>
    <mergeCell ref="H91:K91"/>
    <mergeCell ref="A92:B92"/>
    <mergeCell ref="C92:D92"/>
    <mergeCell ref="F92:G92"/>
    <mergeCell ref="H92:K92"/>
    <mergeCell ref="A93:B93"/>
    <mergeCell ref="C93:D93"/>
    <mergeCell ref="F93:G93"/>
    <mergeCell ref="H93:K93"/>
    <mergeCell ref="A94:B94"/>
    <mergeCell ref="C94:D94"/>
    <mergeCell ref="F94:G94"/>
    <mergeCell ref="H94:K94"/>
  </mergeCells>
  <pageMargins left="0.54166666666666663" right="0.21666666666666667" top="0.3611111111111111" bottom="0.3611111111111111" header="0.3" footer="0"/>
  <pageSetup paperSize="9" scale="97" fitToHeight="32767" orientation="portrait" verticalDpi="0" r:id="rId1"/>
  <headerFooter>
    <oddFooter>&amp;R4 Стр. &amp;P</oddFooter>
  </headerFooter>
  <rowBreaks count="3" manualBreakCount="3">
    <brk id="17" max="16383" man="1"/>
    <brk id="27" max="16383" man="1"/>
    <brk id="3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Харламова Анна Евгеньевна</dc:creator>
  <cp:lastModifiedBy>Манойлова Мария Сергеевна</cp:lastModifiedBy>
  <dcterms:created xsi:type="dcterms:W3CDTF">2021-04-12T12:18:28Z</dcterms:created>
  <dcterms:modified xsi:type="dcterms:W3CDTF">2021-04-14T07:04:21Z</dcterms:modified>
</cp:coreProperties>
</file>